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\\ejpd.intra.admin.ch\Userhome$\BFM-01\U80839716\config\Desktop\ZI\PPnB\"/>
    </mc:Choice>
  </mc:AlternateContent>
  <bookViews>
    <workbookView xWindow="120" yWindow="120" windowWidth="15140" windowHeight="9300"/>
  </bookViews>
  <sheets>
    <sheet name="Budget di progetto e finanziam." sheetId="4" r:id="rId1"/>
    <sheet name="Conteggio 1° anno" sheetId="6" r:id="rId2"/>
    <sheet name="Conteggio 2° anno" sheetId="16" r:id="rId3"/>
    <sheet name="Abrechnung 3. Jahr" sheetId="17" state="hidden" r:id="rId4"/>
    <sheet name="Conteggio 3° anno" sheetId="19" r:id="rId5"/>
    <sheet name="Conteggio 4° anno" sheetId="20" r:id="rId6"/>
    <sheet name="Conteggio conclusione progetto" sheetId="18" r:id="rId7"/>
  </sheets>
  <definedNames>
    <definedName name="_xlnm.Print_Area" localSheetId="3">'Abrechnung 3. Jahr'!$A$1:$V$73</definedName>
    <definedName name="_xlnm.Print_Area" localSheetId="0">'Budget di progetto e finanziam.'!$A$1:$X$73</definedName>
    <definedName name="_xlnm.Print_Area" localSheetId="1">'Conteggio 1° anno'!$A$1:$V$73</definedName>
    <definedName name="_xlnm.Print_Area" localSheetId="2">'Conteggio 2° anno'!$A$1:$V$73</definedName>
    <definedName name="_xlnm.Print_Area" localSheetId="4">'Conteggio 3° anno'!$A$1:$U$73</definedName>
    <definedName name="_xlnm.Print_Area" localSheetId="5">'Conteggio 4° anno'!$A$1:$U$72</definedName>
    <definedName name="_xlnm.Print_Area" localSheetId="6">'Conteggio conclusione progetto'!$A$1:$Y$73</definedName>
    <definedName name="OLE_LINK1" localSheetId="3">'Abrechnung 3. Jahr'!#REF!</definedName>
    <definedName name="OLE_LINK1" localSheetId="0">'Budget di progetto e finanziam.'!#REF!</definedName>
    <definedName name="OLE_LINK1" localSheetId="1">'Conteggio 1° anno'!#REF!</definedName>
    <definedName name="OLE_LINK1" localSheetId="2">'Conteggio 2° anno'!#REF!</definedName>
    <definedName name="OLE_LINK1" localSheetId="6">'Conteggio conclusione progetto'!#REF!</definedName>
    <definedName name="Text27" localSheetId="3">'Abrechnung 3. Jahr'!#REF!</definedName>
    <definedName name="Text27" localSheetId="0">'Budget di progetto e finanziam.'!#REF!</definedName>
    <definedName name="Text27" localSheetId="1">'Conteggio 1° anno'!#REF!</definedName>
    <definedName name="Text27" localSheetId="2">'Conteggio 2° anno'!#REF!</definedName>
    <definedName name="Text27" localSheetId="6">'Conteggio conclusione progetto'!#REF!</definedName>
    <definedName name="text6" localSheetId="3">'Abrechnung 3. Jahr'!$C$71</definedName>
    <definedName name="text6" localSheetId="0">'Budget di progetto e finanziam.'!$C$65</definedName>
    <definedName name="text6" localSheetId="1">'Conteggio 1° anno'!$C$71</definedName>
    <definedName name="text6" localSheetId="2">'Conteggio 2° anno'!$C$71</definedName>
    <definedName name="text6" localSheetId="6">'Conteggio conclusione progetto'!$C$71</definedName>
    <definedName name="text7" localSheetId="3">'Abrechnung 3. Jahr'!#REF!</definedName>
    <definedName name="text7" localSheetId="0">'Budget di progetto e finanziam.'!#REF!</definedName>
    <definedName name="text7" localSheetId="1">'Conteggio 1° anno'!#REF!</definedName>
    <definedName name="text7" localSheetId="2">'Conteggio 2° anno'!#REF!</definedName>
    <definedName name="text7" localSheetId="6">'Conteggio conclusione progetto'!#REF!</definedName>
    <definedName name="text8" localSheetId="3">'Abrechnung 3. Jahr'!#REF!</definedName>
    <definedName name="text8" localSheetId="0">'Budget di progetto e finanziam.'!#REF!</definedName>
    <definedName name="text8" localSheetId="1">'Conteggio 1° anno'!#REF!</definedName>
    <definedName name="text8" localSheetId="2">'Conteggio 2° anno'!#REF!</definedName>
    <definedName name="text8" localSheetId="6">'Conteggio conclusione progetto'!#REF!</definedName>
  </definedNames>
  <calcPr calcId="162913"/>
</workbook>
</file>

<file path=xl/calcChain.xml><?xml version="1.0" encoding="utf-8"?>
<calcChain xmlns="http://schemas.openxmlformats.org/spreadsheetml/2006/main">
  <c r="U60" i="18" l="1"/>
  <c r="U59" i="18"/>
  <c r="U58" i="18"/>
  <c r="U55" i="18"/>
  <c r="U54" i="18"/>
  <c r="U53" i="18"/>
  <c r="U50" i="18"/>
  <c r="U49" i="18"/>
  <c r="U48" i="18"/>
  <c r="U45" i="18"/>
  <c r="U44" i="18"/>
  <c r="U35" i="18"/>
  <c r="U34" i="18"/>
  <c r="U33" i="18"/>
  <c r="U30" i="18"/>
  <c r="U29" i="18"/>
  <c r="U28" i="18"/>
  <c r="U27" i="18"/>
  <c r="U24" i="18"/>
  <c r="U23" i="18"/>
  <c r="U22" i="18"/>
  <c r="U21" i="18"/>
  <c r="U20" i="18"/>
  <c r="U17" i="18"/>
  <c r="U16" i="18"/>
  <c r="U15" i="18"/>
  <c r="U14" i="18"/>
  <c r="R61" i="20"/>
  <c r="Q70" i="20" s="1"/>
  <c r="Q60" i="20"/>
  <c r="S60" i="20" s="1"/>
  <c r="Q59" i="20"/>
  <c r="S59" i="20" s="1"/>
  <c r="S58" i="20"/>
  <c r="Q58" i="20"/>
  <c r="R56" i="20"/>
  <c r="Q55" i="20"/>
  <c r="S55" i="20" s="1"/>
  <c r="Q54" i="20"/>
  <c r="S54" i="20" s="1"/>
  <c r="Q53" i="20"/>
  <c r="S53" i="20" s="1"/>
  <c r="R51" i="20"/>
  <c r="Q50" i="20"/>
  <c r="S50" i="20" s="1"/>
  <c r="S49" i="20"/>
  <c r="Q49" i="20"/>
  <c r="Q48" i="20"/>
  <c r="S48" i="20" s="1"/>
  <c r="R46" i="20"/>
  <c r="Q45" i="20"/>
  <c r="S45" i="20" s="1"/>
  <c r="Q44" i="20"/>
  <c r="S44" i="20" s="1"/>
  <c r="S46" i="20" s="1"/>
  <c r="R36" i="20"/>
  <c r="Q35" i="20"/>
  <c r="S35" i="20" s="1"/>
  <c r="Q34" i="20"/>
  <c r="S34" i="20" s="1"/>
  <c r="Q33" i="20"/>
  <c r="S33" i="20" s="1"/>
  <c r="S36" i="20" s="1"/>
  <c r="R31" i="20"/>
  <c r="S30" i="20"/>
  <c r="Q30" i="20"/>
  <c r="Q29" i="20"/>
  <c r="S29" i="20" s="1"/>
  <c r="S28" i="20"/>
  <c r="Q28" i="20"/>
  <c r="Q27" i="20"/>
  <c r="R25" i="20"/>
  <c r="Q24" i="20"/>
  <c r="S24" i="20" s="1"/>
  <c r="Q23" i="20"/>
  <c r="S23" i="20" s="1"/>
  <c r="Q22" i="20"/>
  <c r="S22" i="20" s="1"/>
  <c r="Q21" i="20"/>
  <c r="S21" i="20" s="1"/>
  <c r="Q20" i="20"/>
  <c r="R18" i="20"/>
  <c r="Q17" i="20"/>
  <c r="S17" i="20" s="1"/>
  <c r="Q16" i="20"/>
  <c r="S16" i="20" s="1"/>
  <c r="Q15" i="20"/>
  <c r="S15" i="20" s="1"/>
  <c r="S14" i="20"/>
  <c r="Q14" i="20"/>
  <c r="Q71" i="6"/>
  <c r="S51" i="20" l="1"/>
  <c r="S61" i="20"/>
  <c r="R62" i="20"/>
  <c r="Q66" i="20" s="1"/>
  <c r="Q31" i="20"/>
  <c r="S18" i="20"/>
  <c r="R37" i="20"/>
  <c r="Q67" i="20" s="1"/>
  <c r="Q68" i="20" s="1"/>
  <c r="S27" i="20"/>
  <c r="S31" i="20" s="1"/>
  <c r="Q51" i="20"/>
  <c r="Q18" i="20"/>
  <c r="Q25" i="20"/>
  <c r="Q61" i="20"/>
  <c r="S56" i="20"/>
  <c r="S62" i="20" s="1"/>
  <c r="Q46" i="20"/>
  <c r="S20" i="20"/>
  <c r="S25" i="20" s="1"/>
  <c r="Q56" i="20"/>
  <c r="Q36" i="20"/>
  <c r="Q37" i="20" s="1"/>
  <c r="U61" i="18"/>
  <c r="U56" i="18"/>
  <c r="U51" i="18"/>
  <c r="U46" i="18"/>
  <c r="U36" i="18"/>
  <c r="U31" i="18"/>
  <c r="U25" i="18"/>
  <c r="U18" i="18"/>
  <c r="Q71" i="16"/>
  <c r="T60" i="18"/>
  <c r="T59" i="18"/>
  <c r="T58" i="18"/>
  <c r="T55" i="18"/>
  <c r="T54" i="18"/>
  <c r="T53" i="18"/>
  <c r="T56" i="18" s="1"/>
  <c r="T50" i="18"/>
  <c r="T49" i="18"/>
  <c r="T51" i="18" s="1"/>
  <c r="T62" i="18" s="1"/>
  <c r="T48" i="18"/>
  <c r="T45" i="18"/>
  <c r="T44" i="18"/>
  <c r="T34" i="18"/>
  <c r="T35" i="18"/>
  <c r="T33" i="18"/>
  <c r="T36" i="18" s="1"/>
  <c r="T28" i="18"/>
  <c r="T29" i="18"/>
  <c r="T30" i="18"/>
  <c r="T27" i="18"/>
  <c r="T24" i="18"/>
  <c r="T25" i="18" s="1"/>
  <c r="T23" i="18"/>
  <c r="T22" i="18"/>
  <c r="T21" i="18"/>
  <c r="T20" i="18"/>
  <c r="V17" i="18"/>
  <c r="V15" i="18"/>
  <c r="V14" i="18"/>
  <c r="T15" i="18"/>
  <c r="T16" i="18"/>
  <c r="V16" i="18" s="1"/>
  <c r="T17" i="18"/>
  <c r="T14" i="18"/>
  <c r="T61" i="18"/>
  <c r="T46" i="18"/>
  <c r="S61" i="4"/>
  <c r="S56" i="4"/>
  <c r="S51" i="4"/>
  <c r="S46" i="4"/>
  <c r="S36" i="4"/>
  <c r="S31" i="4"/>
  <c r="S25" i="4"/>
  <c r="S18" i="4"/>
  <c r="R61" i="19"/>
  <c r="S60" i="19"/>
  <c r="Q60" i="19"/>
  <c r="Q59" i="19"/>
  <c r="S59" i="19" s="1"/>
  <c r="Q58" i="19"/>
  <c r="S58" i="19" s="1"/>
  <c r="S61" i="19" s="1"/>
  <c r="R56" i="19"/>
  <c r="Q55" i="19"/>
  <c r="S55" i="19" s="1"/>
  <c r="Q54" i="19"/>
  <c r="S54" i="19" s="1"/>
  <c r="Q53" i="19"/>
  <c r="Q56" i="19" s="1"/>
  <c r="R51" i="19"/>
  <c r="Q70" i="19" s="1"/>
  <c r="Q50" i="19"/>
  <c r="S50" i="19" s="1"/>
  <c r="Q49" i="19"/>
  <c r="S49" i="19" s="1"/>
  <c r="Q48" i="19"/>
  <c r="R46" i="19"/>
  <c r="Q45" i="19"/>
  <c r="S45" i="19" s="1"/>
  <c r="Q44" i="19"/>
  <c r="Q46" i="19" s="1"/>
  <c r="R36" i="19"/>
  <c r="Q35" i="19"/>
  <c r="S35" i="19" s="1"/>
  <c r="S34" i="19"/>
  <c r="Q34" i="19"/>
  <c r="Q33" i="19"/>
  <c r="S33" i="19" s="1"/>
  <c r="R31" i="19"/>
  <c r="Q30" i="19"/>
  <c r="S30" i="19" s="1"/>
  <c r="S29" i="19"/>
  <c r="Q29" i="19"/>
  <c r="Q28" i="19"/>
  <c r="S28" i="19" s="1"/>
  <c r="Q27" i="19"/>
  <c r="S27" i="19" s="1"/>
  <c r="R25" i="19"/>
  <c r="Q24" i="19"/>
  <c r="S24" i="19" s="1"/>
  <c r="Q23" i="19"/>
  <c r="S23" i="19" s="1"/>
  <c r="Q22" i="19"/>
  <c r="S22" i="19" s="1"/>
  <c r="Q21" i="19"/>
  <c r="Q20" i="19"/>
  <c r="S20" i="19" s="1"/>
  <c r="R18" i="19"/>
  <c r="Q17" i="19"/>
  <c r="S17" i="19" s="1"/>
  <c r="Q16" i="19"/>
  <c r="S16" i="19" s="1"/>
  <c r="Q15" i="19"/>
  <c r="S15" i="19" s="1"/>
  <c r="Q14" i="19"/>
  <c r="S14" i="19" s="1"/>
  <c r="Q71" i="20" l="1"/>
  <c r="S37" i="20"/>
  <c r="T37" i="18"/>
  <c r="T18" i="18"/>
  <c r="V18" i="18"/>
  <c r="U62" i="18"/>
  <c r="U37" i="18"/>
  <c r="Q62" i="20"/>
  <c r="R62" i="19"/>
  <c r="Q66" i="19" s="1"/>
  <c r="R37" i="19"/>
  <c r="Q67" i="19" s="1"/>
  <c r="Q71" i="19" s="1"/>
  <c r="T31" i="18"/>
  <c r="S62" i="4"/>
  <c r="S37" i="4"/>
  <c r="Q61" i="19"/>
  <c r="S36" i="19"/>
  <c r="Q51" i="19"/>
  <c r="Q62" i="19" s="1"/>
  <c r="Q25" i="19"/>
  <c r="S21" i="19"/>
  <c r="S25" i="19" s="1"/>
  <c r="S31" i="19"/>
  <c r="S18" i="19"/>
  <c r="S48" i="19"/>
  <c r="S51" i="19" s="1"/>
  <c r="Q18" i="19"/>
  <c r="Q31" i="19"/>
  <c r="S44" i="19"/>
  <c r="S46" i="19" s="1"/>
  <c r="S53" i="19"/>
  <c r="S56" i="19" s="1"/>
  <c r="Q36" i="19"/>
  <c r="R51" i="16"/>
  <c r="Q61" i="4"/>
  <c r="R61" i="4"/>
  <c r="T61" i="4"/>
  <c r="Q56" i="4"/>
  <c r="R56" i="4"/>
  <c r="T56" i="4"/>
  <c r="T51" i="4"/>
  <c r="R51" i="4"/>
  <c r="Q51" i="4"/>
  <c r="Q36" i="4"/>
  <c r="R36" i="4"/>
  <c r="T36" i="4"/>
  <c r="Q31" i="4"/>
  <c r="R31" i="4"/>
  <c r="T31" i="4"/>
  <c r="Q25" i="4"/>
  <c r="R25" i="4"/>
  <c r="T25" i="4"/>
  <c r="Q18" i="4"/>
  <c r="R18" i="4"/>
  <c r="T18" i="4"/>
  <c r="Q46" i="4"/>
  <c r="R46" i="4"/>
  <c r="T46" i="4"/>
  <c r="S60" i="18"/>
  <c r="R60" i="18"/>
  <c r="S59" i="18"/>
  <c r="R59" i="18"/>
  <c r="S58" i="18"/>
  <c r="R58" i="18"/>
  <c r="S55" i="18"/>
  <c r="R55" i="18"/>
  <c r="S54" i="18"/>
  <c r="R54" i="18"/>
  <c r="S53" i="18"/>
  <c r="R53" i="18"/>
  <c r="V53" i="18" s="1"/>
  <c r="S50" i="18"/>
  <c r="R50" i="18"/>
  <c r="S49" i="18"/>
  <c r="R49" i="18"/>
  <c r="S48" i="18"/>
  <c r="R48" i="18"/>
  <c r="S45" i="18"/>
  <c r="R45" i="18"/>
  <c r="V45" i="18" s="1"/>
  <c r="S44" i="18"/>
  <c r="R44" i="18"/>
  <c r="S35" i="18"/>
  <c r="R35" i="18"/>
  <c r="S34" i="18"/>
  <c r="R34" i="18"/>
  <c r="S33" i="18"/>
  <c r="R33" i="18"/>
  <c r="S30" i="18"/>
  <c r="R30" i="18"/>
  <c r="S29" i="18"/>
  <c r="R29" i="18"/>
  <c r="S28" i="18"/>
  <c r="R28" i="18"/>
  <c r="S27" i="18"/>
  <c r="R27" i="18"/>
  <c r="V27" i="18" s="1"/>
  <c r="S24" i="18"/>
  <c r="R24" i="18"/>
  <c r="S23" i="18"/>
  <c r="R23" i="18"/>
  <c r="S22" i="18"/>
  <c r="R22" i="18"/>
  <c r="S21" i="18"/>
  <c r="R21" i="18"/>
  <c r="V21" i="18" s="1"/>
  <c r="S20" i="18"/>
  <c r="R20" i="18"/>
  <c r="R15" i="18"/>
  <c r="S15" i="18"/>
  <c r="R16" i="18"/>
  <c r="S16" i="18"/>
  <c r="R17" i="18"/>
  <c r="S17" i="18"/>
  <c r="S14" i="18"/>
  <c r="R14" i="18"/>
  <c r="Q59" i="17"/>
  <c r="S59" i="17" s="1"/>
  <c r="Q60" i="17"/>
  <c r="S60" i="17"/>
  <c r="Q58" i="17"/>
  <c r="S58" i="17" s="1"/>
  <c r="Q54" i="17"/>
  <c r="S54" i="17" s="1"/>
  <c r="Q55" i="17"/>
  <c r="S55" i="17"/>
  <c r="Q53" i="17"/>
  <c r="S53" i="17" s="1"/>
  <c r="Q45" i="17"/>
  <c r="Q44" i="17"/>
  <c r="Q34" i="17"/>
  <c r="S34" i="17" s="1"/>
  <c r="Q35" i="17"/>
  <c r="S35" i="17" s="1"/>
  <c r="Q33" i="17"/>
  <c r="S33" i="17"/>
  <c r="Q28" i="17"/>
  <c r="S28" i="17" s="1"/>
  <c r="Q29" i="17"/>
  <c r="S29" i="17" s="1"/>
  <c r="Q30" i="17"/>
  <c r="S30" i="17" s="1"/>
  <c r="Q27" i="17"/>
  <c r="S27" i="17" s="1"/>
  <c r="Q21" i="17"/>
  <c r="S21" i="17" s="1"/>
  <c r="Q22" i="17"/>
  <c r="S22" i="17" s="1"/>
  <c r="Q23" i="17"/>
  <c r="S23" i="17"/>
  <c r="Q24" i="17"/>
  <c r="S24" i="17" s="1"/>
  <c r="Q20" i="17"/>
  <c r="S20" i="17"/>
  <c r="Q15" i="17"/>
  <c r="S15" i="17" s="1"/>
  <c r="Q16" i="17"/>
  <c r="S16" i="17" s="1"/>
  <c r="Q17" i="17"/>
  <c r="S17" i="17" s="1"/>
  <c r="Q14" i="17"/>
  <c r="S14" i="17" s="1"/>
  <c r="Q71" i="17"/>
  <c r="R61" i="17"/>
  <c r="R56" i="17"/>
  <c r="Q50" i="17"/>
  <c r="S50" i="17" s="1"/>
  <c r="Q49" i="17"/>
  <c r="S49" i="17" s="1"/>
  <c r="Q48" i="17"/>
  <c r="R46" i="17"/>
  <c r="R36" i="17"/>
  <c r="R31" i="17"/>
  <c r="R25" i="17"/>
  <c r="R18" i="17"/>
  <c r="R37" i="17" s="1"/>
  <c r="Q67" i="17" s="1"/>
  <c r="Q59" i="16"/>
  <c r="S59" i="16"/>
  <c r="Q60" i="16"/>
  <c r="S60" i="16" s="1"/>
  <c r="Q58" i="16"/>
  <c r="S58" i="16" s="1"/>
  <c r="Q54" i="16"/>
  <c r="S54" i="16" s="1"/>
  <c r="Q55" i="16"/>
  <c r="Q53" i="16"/>
  <c r="S53" i="16" s="1"/>
  <c r="Q49" i="16"/>
  <c r="S49" i="16" s="1"/>
  <c r="Q50" i="16"/>
  <c r="S50" i="16" s="1"/>
  <c r="Q48" i="16"/>
  <c r="Q45" i="16"/>
  <c r="S45" i="16" s="1"/>
  <c r="Q44" i="16"/>
  <c r="S44" i="16" s="1"/>
  <c r="Q34" i="16"/>
  <c r="S34" i="16" s="1"/>
  <c r="Q35" i="16"/>
  <c r="S35" i="16" s="1"/>
  <c r="Q33" i="16"/>
  <c r="S33" i="16" s="1"/>
  <c r="Q28" i="16"/>
  <c r="S28" i="16" s="1"/>
  <c r="Q29" i="16"/>
  <c r="S29" i="16" s="1"/>
  <c r="Q30" i="16"/>
  <c r="S30" i="16" s="1"/>
  <c r="Q27" i="16"/>
  <c r="S27" i="16"/>
  <c r="R51" i="6"/>
  <c r="R18" i="6"/>
  <c r="R18" i="16"/>
  <c r="Q21" i="16"/>
  <c r="S21" i="16" s="1"/>
  <c r="Q22" i="16"/>
  <c r="S22" i="16" s="1"/>
  <c r="Q23" i="16"/>
  <c r="S23" i="16" s="1"/>
  <c r="Q24" i="16"/>
  <c r="S24" i="16" s="1"/>
  <c r="Q20" i="16"/>
  <c r="S20" i="16" s="1"/>
  <c r="Q15" i="16"/>
  <c r="S15" i="16" s="1"/>
  <c r="Q16" i="16"/>
  <c r="S16" i="16" s="1"/>
  <c r="Q17" i="16"/>
  <c r="S17" i="16" s="1"/>
  <c r="Q14" i="16"/>
  <c r="R61" i="16"/>
  <c r="R56" i="16"/>
  <c r="R46" i="16"/>
  <c r="R36" i="16"/>
  <c r="R31" i="16"/>
  <c r="R25" i="16"/>
  <c r="Q45" i="6"/>
  <c r="S45" i="6" s="1"/>
  <c r="U45" i="4"/>
  <c r="Q45" i="18" s="1"/>
  <c r="U48" i="4"/>
  <c r="U49" i="4"/>
  <c r="U50" i="4"/>
  <c r="Q50" i="18" s="1"/>
  <c r="U53" i="4"/>
  <c r="Q53" i="18" s="1"/>
  <c r="U54" i="4"/>
  <c r="Q54" i="18" s="1"/>
  <c r="U55" i="4"/>
  <c r="Q55" i="18"/>
  <c r="U58" i="4"/>
  <c r="Q58" i="18" s="1"/>
  <c r="U59" i="4"/>
  <c r="Q59" i="18" s="1"/>
  <c r="U60" i="4"/>
  <c r="Q60" i="18" s="1"/>
  <c r="R46" i="6"/>
  <c r="R61" i="6"/>
  <c r="R56" i="6"/>
  <c r="R36" i="6"/>
  <c r="R31" i="6"/>
  <c r="R25" i="6"/>
  <c r="Q27" i="6"/>
  <c r="S27" i="6" s="1"/>
  <c r="Q28" i="6"/>
  <c r="S28" i="6" s="1"/>
  <c r="Q29" i="6"/>
  <c r="S29" i="6" s="1"/>
  <c r="Q30" i="6"/>
  <c r="S30" i="6" s="1"/>
  <c r="Q33" i="6"/>
  <c r="S33" i="6" s="1"/>
  <c r="Q34" i="6"/>
  <c r="S34" i="6" s="1"/>
  <c r="Q35" i="6"/>
  <c r="S35" i="6" s="1"/>
  <c r="Q60" i="6"/>
  <c r="S60" i="6" s="1"/>
  <c r="Q59" i="6"/>
  <c r="Q58" i="6"/>
  <c r="S58" i="6" s="1"/>
  <c r="Q55" i="6"/>
  <c r="S55" i="6" s="1"/>
  <c r="Q54" i="6"/>
  <c r="S54" i="6" s="1"/>
  <c r="Q53" i="6"/>
  <c r="S53" i="6" s="1"/>
  <c r="Q50" i="6"/>
  <c r="S50" i="6" s="1"/>
  <c r="Q49" i="6"/>
  <c r="S49" i="6" s="1"/>
  <c r="Q48" i="6"/>
  <c r="S48" i="6" s="1"/>
  <c r="Q44" i="6"/>
  <c r="S44" i="6" s="1"/>
  <c r="Q24" i="6"/>
  <c r="S24" i="6" s="1"/>
  <c r="Q23" i="6"/>
  <c r="S23" i="6" s="1"/>
  <c r="Q22" i="6"/>
  <c r="S22" i="6" s="1"/>
  <c r="Q21" i="6"/>
  <c r="S21" i="6" s="1"/>
  <c r="Q20" i="6"/>
  <c r="S20" i="6" s="1"/>
  <c r="Q15" i="6"/>
  <c r="S15" i="6" s="1"/>
  <c r="Q16" i="6"/>
  <c r="S16" i="6" s="1"/>
  <c r="Q17" i="6"/>
  <c r="S17" i="6" s="1"/>
  <c r="Q14" i="6"/>
  <c r="S14" i="6" s="1"/>
  <c r="U44" i="4"/>
  <c r="Q44" i="18" s="1"/>
  <c r="U35" i="4"/>
  <c r="Q35" i="18" s="1"/>
  <c r="U34" i="4"/>
  <c r="Q34" i="18" s="1"/>
  <c r="U33" i="4"/>
  <c r="Q33" i="18" s="1"/>
  <c r="U30" i="4"/>
  <c r="Q30" i="18" s="1"/>
  <c r="U29" i="4"/>
  <c r="Q29" i="18" s="1"/>
  <c r="U28" i="4"/>
  <c r="Q28" i="18"/>
  <c r="U27" i="4"/>
  <c r="Q27" i="18" s="1"/>
  <c r="U24" i="4"/>
  <c r="Q24" i="18" s="1"/>
  <c r="U23" i="4"/>
  <c r="Q23" i="18" s="1"/>
  <c r="U22" i="4"/>
  <c r="Q22" i="18"/>
  <c r="U21" i="4"/>
  <c r="Q21" i="18" s="1"/>
  <c r="U20" i="4"/>
  <c r="Q20" i="18"/>
  <c r="U17" i="4"/>
  <c r="Q17" i="18" s="1"/>
  <c r="U16" i="4"/>
  <c r="Q16" i="18" s="1"/>
  <c r="U15" i="4"/>
  <c r="Q15" i="18" s="1"/>
  <c r="U14" i="4"/>
  <c r="Q14" i="18" s="1"/>
  <c r="S45" i="17"/>
  <c r="Q68" i="19" l="1"/>
  <c r="V23" i="18"/>
  <c r="W23" i="18" s="1"/>
  <c r="V49" i="18"/>
  <c r="U51" i="4"/>
  <c r="Q25" i="17"/>
  <c r="S62" i="19"/>
  <c r="Q37" i="19"/>
  <c r="S37" i="19"/>
  <c r="R37" i="16"/>
  <c r="Q67" i="16" s="1"/>
  <c r="R37" i="4"/>
  <c r="Q70" i="6"/>
  <c r="Q46" i="17"/>
  <c r="Q70" i="16"/>
  <c r="Q49" i="18"/>
  <c r="R62" i="16"/>
  <c r="S18" i="17"/>
  <c r="Q37" i="4"/>
  <c r="T37" i="4"/>
  <c r="T62" i="4"/>
  <c r="U25" i="4"/>
  <c r="Q62" i="4"/>
  <c r="Q48" i="18"/>
  <c r="Q51" i="18" s="1"/>
  <c r="U46" i="4"/>
  <c r="U31" i="4"/>
  <c r="R62" i="4"/>
  <c r="Q51" i="16"/>
  <c r="S25" i="17"/>
  <c r="S46" i="16"/>
  <c r="Q51" i="17"/>
  <c r="S31" i="17"/>
  <c r="Q31" i="17"/>
  <c r="S56" i="18"/>
  <c r="Q61" i="18"/>
  <c r="V58" i="18"/>
  <c r="W58" i="18" s="1"/>
  <c r="V60" i="18"/>
  <c r="W60" i="18" s="1"/>
  <c r="Q66" i="16"/>
  <c r="S31" i="18"/>
  <c r="S61" i="18"/>
  <c r="S48" i="16"/>
  <c r="S51" i="16" s="1"/>
  <c r="V22" i="18"/>
  <c r="W22" i="18" s="1"/>
  <c r="V24" i="18"/>
  <c r="W24" i="18" s="1"/>
  <c r="V28" i="18"/>
  <c r="W28" i="18" s="1"/>
  <c r="V30" i="18"/>
  <c r="W30" i="18" s="1"/>
  <c r="V55" i="18"/>
  <c r="W55" i="18" s="1"/>
  <c r="R62" i="6"/>
  <c r="Q66" i="6" s="1"/>
  <c r="R37" i="6"/>
  <c r="Q67" i="6" s="1"/>
  <c r="V33" i="18"/>
  <c r="W33" i="18" s="1"/>
  <c r="V35" i="18"/>
  <c r="W35" i="18" s="1"/>
  <c r="R31" i="18"/>
  <c r="R46" i="18"/>
  <c r="W17" i="18"/>
  <c r="W15" i="18"/>
  <c r="S36" i="17"/>
  <c r="S56" i="17"/>
  <c r="W21" i="18"/>
  <c r="U61" i="4"/>
  <c r="U56" i="4"/>
  <c r="U18" i="4"/>
  <c r="Q61" i="6"/>
  <c r="Q18" i="16"/>
  <c r="U36" i="4"/>
  <c r="Q61" i="17"/>
  <c r="S48" i="17"/>
  <c r="S51" i="17" s="1"/>
  <c r="Q56" i="16"/>
  <c r="Q61" i="16"/>
  <c r="Q18" i="17"/>
  <c r="Q56" i="17"/>
  <c r="S61" i="17"/>
  <c r="S36" i="16"/>
  <c r="Q46" i="6"/>
  <c r="S14" i="16"/>
  <c r="S18" i="16" s="1"/>
  <c r="S46" i="6"/>
  <c r="Q36" i="16"/>
  <c r="Q36" i="17"/>
  <c r="Q25" i="16"/>
  <c r="S44" i="17"/>
  <c r="S46" i="17" s="1"/>
  <c r="S61" i="16"/>
  <c r="S59" i="6"/>
  <c r="S61" i="6" s="1"/>
  <c r="S31" i="16"/>
  <c r="Q46" i="16"/>
  <c r="Q62" i="16" s="1"/>
  <c r="S55" i="16"/>
  <c r="S56" i="16" s="1"/>
  <c r="S56" i="6"/>
  <c r="S18" i="6"/>
  <c r="S31" i="6"/>
  <c r="S25" i="6"/>
  <c r="S51" i="6"/>
  <c r="S36" i="6"/>
  <c r="Q18" i="6"/>
  <c r="Q56" i="6"/>
  <c r="Q36" i="6"/>
  <c r="Q25" i="6"/>
  <c r="Q51" i="6"/>
  <c r="Q31" i="6"/>
  <c r="S25" i="16"/>
  <c r="Q68" i="16"/>
  <c r="Q31" i="16"/>
  <c r="W45" i="18"/>
  <c r="W16" i="18"/>
  <c r="W53" i="18"/>
  <c r="Q36" i="18"/>
  <c r="Q56" i="18"/>
  <c r="V20" i="18"/>
  <c r="R51" i="18"/>
  <c r="Q31" i="18"/>
  <c r="V34" i="18"/>
  <c r="W34" i="18" s="1"/>
  <c r="S46" i="18"/>
  <c r="R61" i="18"/>
  <c r="V59" i="18"/>
  <c r="W59" i="18" s="1"/>
  <c r="Q46" i="18"/>
  <c r="V29" i="18"/>
  <c r="W29" i="18" s="1"/>
  <c r="R36" i="18"/>
  <c r="S51" i="18"/>
  <c r="V50" i="18"/>
  <c r="W50" i="18" s="1"/>
  <c r="V54" i="18"/>
  <c r="W54" i="18" s="1"/>
  <c r="Q18" i="18"/>
  <c r="W27" i="18"/>
  <c r="S25" i="18"/>
  <c r="R18" i="18"/>
  <c r="S36" i="18"/>
  <c r="Q25" i="18"/>
  <c r="S18" i="18"/>
  <c r="V48" i="18"/>
  <c r="R56" i="18"/>
  <c r="R25" i="18"/>
  <c r="V44" i="18"/>
  <c r="W49" i="18" l="1"/>
  <c r="S62" i="16"/>
  <c r="Q68" i="6"/>
  <c r="Q37" i="17"/>
  <c r="R51" i="17"/>
  <c r="Q70" i="4"/>
  <c r="U37" i="4"/>
  <c r="Q67" i="4" s="1"/>
  <c r="Q62" i="17"/>
  <c r="S37" i="17"/>
  <c r="S62" i="18"/>
  <c r="V25" i="18"/>
  <c r="Q37" i="16"/>
  <c r="R62" i="18"/>
  <c r="U62" i="4"/>
  <c r="Q66" i="4" s="1"/>
  <c r="Q62" i="6"/>
  <c r="Q62" i="18"/>
  <c r="S62" i="17"/>
  <c r="W61" i="18"/>
  <c r="S62" i="6"/>
  <c r="W36" i="18"/>
  <c r="S37" i="16"/>
  <c r="V61" i="18"/>
  <c r="W56" i="18"/>
  <c r="S37" i="6"/>
  <c r="Q37" i="6"/>
  <c r="W20" i="18"/>
  <c r="W25" i="18" s="1"/>
  <c r="W31" i="18"/>
  <c r="R37" i="18"/>
  <c r="S37" i="18"/>
  <c r="V31" i="18"/>
  <c r="W14" i="18"/>
  <c r="W18" i="18" s="1"/>
  <c r="V56" i="18"/>
  <c r="V36" i="18"/>
  <c r="W48" i="18"/>
  <c r="V51" i="18"/>
  <c r="V46" i="18"/>
  <c r="W44" i="18"/>
  <c r="W46" i="18" s="1"/>
  <c r="Q37" i="18"/>
  <c r="V62" i="18" l="1"/>
  <c r="Q66" i="18" s="1"/>
  <c r="W51" i="18"/>
  <c r="W62" i="18" s="1"/>
  <c r="Q71" i="4"/>
  <c r="Q68" i="4"/>
  <c r="R62" i="17"/>
  <c r="Q66" i="17" s="1"/>
  <c r="Q68" i="17" s="1"/>
  <c r="Q70" i="17"/>
  <c r="W37" i="18"/>
  <c r="Q70" i="18"/>
  <c r="V37" i="18"/>
  <c r="Q67" i="18" s="1"/>
  <c r="Q71" i="18" l="1"/>
  <c r="Q68" i="18"/>
</calcChain>
</file>

<file path=xl/sharedStrings.xml><?xml version="1.0" encoding="utf-8"?>
<sst xmlns="http://schemas.openxmlformats.org/spreadsheetml/2006/main" count="538" uniqueCount="384">
  <si>
    <r>
      <rPr>
        <sz val="7.5"/>
        <rFont val="Arial"/>
        <family val="2"/>
      </rPr>
      <t xml:space="preserve">Dipartimento federale di giustizia e polizia DFGP
</t>
    </r>
    <r>
      <rPr>
        <b/>
        <sz val="7.5"/>
        <rFont val="Arial"/>
        <family val="2"/>
      </rPr>
      <t>Segreteria di Stato della Migrazione SEM</t>
    </r>
    <r>
      <rPr>
        <sz val="7.5"/>
        <rFont val="Arial"/>
        <family val="2"/>
      </rPr>
      <t xml:space="preserve">
Ambito direzionale Immigrazione e integrazione
Divisione Integrazione</t>
    </r>
  </si>
  <si>
    <r>
      <rPr>
        <sz val="10"/>
        <rFont val="Arial"/>
        <family val="2"/>
      </rPr>
      <t>Numero progetto:</t>
    </r>
  </si>
  <si>
    <r>
      <rPr>
        <sz val="10"/>
        <rFont val="Arial"/>
        <family val="2"/>
      </rPr>
      <t>Divisione Integrazione:</t>
    </r>
  </si>
  <si>
    <r>
      <rPr>
        <b/>
        <sz val="14"/>
        <rFont val="Arial"/>
        <family val="2"/>
      </rPr>
      <t xml:space="preserve">Preventivo del progetto e finanziamento
</t>
    </r>
    <r>
      <rPr>
        <i/>
        <sz val="12"/>
        <rFont val="Arial"/>
        <family val="2"/>
      </rPr>
      <t>Promozione dell’integrazione da parte della Confederazione - Programmi e progetti d'importanza nazionale</t>
    </r>
  </si>
  <si>
    <r>
      <rPr>
        <i/>
        <sz val="10"/>
        <rFont val="Arial"/>
        <family val="2"/>
      </rPr>
      <t>dal:</t>
    </r>
  </si>
  <si>
    <r>
      <rPr>
        <i/>
        <sz val="10"/>
        <rFont val="Arial"/>
        <family val="2"/>
      </rPr>
      <t>al:</t>
    </r>
  </si>
  <si>
    <r>
      <rPr>
        <b/>
        <sz val="12"/>
        <rFont val="Arial"/>
        <family val="2"/>
      </rPr>
      <t>Spese complessive preventivate per il progetto</t>
    </r>
  </si>
  <si>
    <r>
      <rPr>
        <b/>
        <sz val="11"/>
        <rFont val="Arial"/>
        <family val="2"/>
      </rPr>
      <t>Tipo di spesa</t>
    </r>
  </si>
  <si>
    <r>
      <rPr>
        <b/>
        <sz val="11"/>
        <rFont val="Arial"/>
        <family val="2"/>
      </rPr>
      <t>Descrizione</t>
    </r>
  </si>
  <si>
    <r>
      <rPr>
        <b/>
        <sz val="11"/>
        <rFont val="Arial"/>
        <family val="2"/>
      </rPr>
      <t>Importo</t>
    </r>
  </si>
  <si>
    <r>
      <rPr>
        <b/>
        <sz val="10"/>
        <rFont val="Arial"/>
        <family val="2"/>
      </rPr>
      <t xml:space="preserve">Spese del personale </t>
    </r>
  </si>
  <si>
    <r>
      <rPr>
        <sz val="8"/>
        <rFont val="Arial"/>
        <family val="2"/>
      </rPr>
      <t xml:space="preserve">Si prega di indicare funzione, grado di occupazione/ore di lavoro, salario/tariffa oraria. Compilare una linea per ogni persona o gruppo di persone con tariffe orarie diverse. </t>
    </r>
  </si>
  <si>
    <r>
      <rPr>
        <b/>
        <sz val="10"/>
        <rFont val="Arial"/>
        <family val="2"/>
      </rPr>
      <t>Anno 1</t>
    </r>
  </si>
  <si>
    <r>
      <rPr>
        <b/>
        <sz val="10"/>
        <rFont val="Arial"/>
        <family val="2"/>
      </rPr>
      <t>Anno 2</t>
    </r>
  </si>
  <si>
    <r>
      <rPr>
        <b/>
        <sz val="10"/>
        <rFont val="Arial"/>
        <family val="2"/>
      </rPr>
      <t>Anno 3</t>
    </r>
  </si>
  <si>
    <r>
      <rPr>
        <b/>
        <sz val="10"/>
        <rFont val="Arial"/>
        <family val="2"/>
      </rPr>
      <t>Totale</t>
    </r>
  </si>
  <si>
    <r>
      <rPr>
        <sz val="8"/>
        <rFont val="Arial"/>
        <family val="2"/>
      </rPr>
      <t>Persona o gruppo di persone 1</t>
    </r>
  </si>
  <si>
    <r>
      <rPr>
        <i/>
        <sz val="8"/>
        <rFont val="Arial"/>
        <family val="2"/>
      </rPr>
      <t>Esempio: Amministratore senza diploma, tariffa oraria 80, totale 1000 ore</t>
    </r>
  </si>
  <si>
    <r>
      <rPr>
        <sz val="8"/>
        <rFont val="Arial"/>
        <family val="2"/>
      </rPr>
      <t>Persona o gruppo di persone 2</t>
    </r>
  </si>
  <si>
    <r>
      <rPr>
        <sz val="8"/>
        <rFont val="Arial"/>
        <family val="2"/>
      </rPr>
      <t>Prestazioni sociali</t>
    </r>
  </si>
  <si>
    <r>
      <rPr>
        <sz val="8"/>
        <rFont val="Arial"/>
        <family val="2"/>
      </rPr>
      <t>Spese e retribuzioni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</si>
  <si>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</si>
  <si>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per beni e servizi</t>
    </r>
  </si>
  <si>
    <r>
      <rPr>
        <sz val="8"/>
        <rFont val="Arial"/>
        <family val="2"/>
      </rPr>
      <t>Servizi esterni</t>
    </r>
  </si>
  <si>
    <r>
      <rPr>
        <i/>
        <sz val="8"/>
        <rFont val="Arial"/>
        <family val="2"/>
      </rPr>
      <t>Esempio: Insegnante esterno, tariffa oraria CHF 120 comprese prestazioni sociali e IVA, totale 200 ore</t>
    </r>
  </si>
  <si>
    <r>
      <rPr>
        <sz val="8"/>
        <rFont val="Arial"/>
        <family val="2"/>
      </rPr>
      <t>Pubblicità</t>
    </r>
  </si>
  <si>
    <r>
      <rPr>
        <i/>
        <sz val="8"/>
        <rFont val="Arial"/>
        <family val="2"/>
      </rPr>
      <t>Esempio: Opuscolo</t>
    </r>
  </si>
  <si>
    <r>
      <rPr>
        <sz val="8"/>
        <rFont val="Arial"/>
        <family val="2"/>
      </rPr>
      <t>Eventi</t>
    </r>
  </si>
  <si>
    <r>
      <rPr>
        <i/>
        <sz val="8"/>
        <rFont val="Arial"/>
        <family val="2"/>
      </rPr>
      <t>Esempio: Affitto locali corso</t>
    </r>
  </si>
  <si>
    <r>
      <rPr>
        <sz val="8"/>
        <rFont val="Arial"/>
        <family val="2"/>
      </rPr>
      <t>Documentazione</t>
    </r>
  </si>
  <si>
    <r>
      <rPr>
        <i/>
        <sz val="8"/>
        <rFont val="Arial"/>
        <family val="2"/>
      </rPr>
      <t>Esempio: Materiale corso</t>
    </r>
  </si>
  <si>
    <r>
      <rPr>
        <sz val="8"/>
        <rFont val="Arial"/>
        <family val="2"/>
      </rPr>
      <t>Altre spese per beni e servizi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</si>
  <si>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</si>
  <si>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per le infrastrutture</t>
    </r>
  </si>
  <si>
    <r>
      <rPr>
        <sz val="8"/>
        <rFont val="Arial"/>
        <family val="2"/>
      </rPr>
      <t>Acquisti/investimenti</t>
    </r>
  </si>
  <si>
    <r>
      <rPr>
        <i/>
        <sz val="8"/>
        <rFont val="Arial"/>
        <family val="2"/>
      </rPr>
      <t>Esempio: Infrastruttura ufficio</t>
    </r>
  </si>
  <si>
    <r>
      <rPr>
        <sz val="8"/>
        <rFont val="Arial"/>
        <family val="2"/>
      </rPr>
      <t>Affitto infrastruttura</t>
    </r>
  </si>
  <si>
    <r>
      <rPr>
        <i/>
        <sz val="8"/>
        <rFont val="Arial"/>
        <family val="2"/>
      </rPr>
      <t>Esempio: Affitto locali ufficio</t>
    </r>
  </si>
  <si>
    <r>
      <rPr>
        <sz val="8"/>
        <rFont val="Arial"/>
        <family val="2"/>
      </rPr>
      <t>Manutenzione e riparazioni</t>
    </r>
  </si>
  <si>
    <r>
      <rPr>
        <sz val="8"/>
        <rFont val="Arial"/>
        <family val="2"/>
      </rPr>
      <t>Altre spese per le infrastrutture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</si>
  <si>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</si>
  <si>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varie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</si>
  <si>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</si>
  <si>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Totale spese preventivate per il progetto</t>
    </r>
  </si>
  <si>
    <r>
      <rPr>
        <b/>
        <sz val="12"/>
        <rFont val="Arial"/>
        <family val="2"/>
      </rPr>
      <t>Entrate complessive preventivate per il progetto</t>
    </r>
  </si>
  <si>
    <r>
      <rPr>
        <b/>
        <sz val="11"/>
        <rFont val="Arial"/>
        <family val="2"/>
      </rPr>
      <t>Tipo di entrata</t>
    </r>
  </si>
  <si>
    <r>
      <rPr>
        <b/>
        <sz val="11"/>
        <rFont val="Arial"/>
        <family val="2"/>
      </rPr>
      <t>Descrizione</t>
    </r>
  </si>
  <si>
    <r>
      <rPr>
        <b/>
        <sz val="11"/>
        <rFont val="Arial"/>
        <family val="2"/>
      </rPr>
      <t>Importo</t>
    </r>
  </si>
  <si>
    <r>
      <rPr>
        <b/>
        <sz val="10"/>
        <rFont val="Arial"/>
        <family val="2"/>
      </rPr>
      <t>Sovvenzione Confederazione</t>
    </r>
  </si>
  <si>
    <r>
      <rPr>
        <b/>
        <sz val="10"/>
        <rFont val="Arial"/>
        <family val="2"/>
      </rPr>
      <t>Anno 1</t>
    </r>
  </si>
  <si>
    <r>
      <rPr>
        <b/>
        <sz val="10"/>
        <rFont val="Arial"/>
        <family val="2"/>
      </rPr>
      <t>Anno 2</t>
    </r>
  </si>
  <si>
    <r>
      <rPr>
        <b/>
        <sz val="10"/>
        <rFont val="Arial"/>
        <family val="2"/>
      </rPr>
      <t>Totale</t>
    </r>
  </si>
  <si>
    <r>
      <rPr>
        <sz val="8"/>
        <rFont val="Arial"/>
        <family val="2"/>
      </rPr>
      <t>Importo richiesto SEM</t>
    </r>
  </si>
  <si>
    <r>
      <rPr>
        <sz val="8"/>
        <rFont val="Arial"/>
        <family val="2"/>
      </rPr>
      <t>Esempio: Contributo Ufficio federale xy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</si>
  <si>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</si>
  <si>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 xml:space="preserve">Contributi di terzi </t>
    </r>
    <r>
      <rPr>
        <i/>
        <sz val="8"/>
        <rFont val="Arial"/>
        <family val="2"/>
      </rPr>
      <t>(anche di Cantoni e Comuni)</t>
    </r>
  </si>
  <si>
    <r>
      <rPr>
        <sz val="8"/>
        <rFont val="Arial"/>
        <family val="2"/>
      </rPr>
      <t>Esempio: Contributo assegnato Cantone xy</t>
    </r>
  </si>
  <si>
    <r>
      <rPr>
        <sz val="8"/>
        <rFont val="Arial"/>
        <family val="2"/>
      </rPr>
      <t>Esempio: Contributo NGO xy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</si>
  <si>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</si>
  <si>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Prestazioni proprie</t>
    </r>
  </si>
  <si>
    <r>
      <rPr>
        <sz val="8"/>
        <rFont val="Arial"/>
        <family val="2"/>
      </rPr>
      <t>Contributi finanziari</t>
    </r>
  </si>
  <si>
    <r>
      <rPr>
        <sz val="8"/>
        <rFont val="Arial"/>
        <family val="2"/>
      </rPr>
      <t>Prestazione lavorativa</t>
    </r>
  </si>
  <si>
    <r>
      <rPr>
        <sz val="8"/>
        <rFont val="Arial"/>
        <family val="2"/>
      </rPr>
      <t>Offerte di infrastrutture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</si>
  <si>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</si>
  <si>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Entrate da attività legate al progetto</t>
    </r>
  </si>
  <si>
    <r>
      <rPr>
        <sz val="8"/>
        <rFont val="Arial"/>
        <family val="2"/>
      </rPr>
      <t>Esempio: Quote d'iscrizione ai corsi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</si>
  <si>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</si>
  <si>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Entrate complessive del progetto</t>
    </r>
  </si>
  <si>
    <r>
      <rPr>
        <b/>
        <sz val="12"/>
        <rFont val="Arial"/>
        <family val="2"/>
      </rPr>
      <t>Preventivo del progetto e finanziamento: quadro generale</t>
    </r>
  </si>
  <si>
    <r>
      <rPr>
        <b/>
        <sz val="10"/>
        <rFont val="Arial"/>
        <family val="2"/>
      </rPr>
      <t>Totale entrate preventivate per il progetto</t>
    </r>
  </si>
  <si>
    <r>
      <rPr>
        <b/>
        <sz val="10"/>
        <rFont val="Arial"/>
        <family val="2"/>
      </rPr>
      <t>Totale spese preventivate per il progetto</t>
    </r>
  </si>
  <si>
    <r>
      <rPr>
        <b/>
        <sz val="10"/>
        <rFont val="Arial"/>
        <family val="2"/>
      </rPr>
      <t>Avanzo/deficit finanziamento</t>
    </r>
  </si>
  <si>
    <r>
      <rPr>
        <b/>
        <sz val="10"/>
        <rFont val="Arial"/>
        <family val="2"/>
      </rPr>
      <t>Quota cofinanziamento in CHF</t>
    </r>
  </si>
  <si>
    <r>
      <rPr>
        <sz val="10"/>
        <rFont val="Arial"/>
        <family val="2"/>
      </rPr>
      <t>Quota cofinanziamento in CHF</t>
    </r>
  </si>
  <si>
    <r>
      <rPr>
        <sz val="7.5"/>
        <rFont val="Arial"/>
        <family val="2"/>
      </rPr>
      <t xml:space="preserve">Dipartimento federale di giustizia e polizia DFGP
</t>
    </r>
    <r>
      <rPr>
        <b/>
        <sz val="7.5"/>
        <rFont val="Arial"/>
        <family val="2"/>
      </rPr>
      <t>Segreteria di Stato della Migrazione SEM</t>
    </r>
    <r>
      <rPr>
        <sz val="7.5"/>
        <rFont val="Arial"/>
        <family val="2"/>
      </rPr>
      <t xml:space="preserve">
Ambito direzionale Immigrazione e integrazione
Divisione Integrazione</t>
    </r>
  </si>
  <si>
    <r>
      <rPr>
        <sz val="10"/>
        <rFont val="Arial"/>
        <family val="2"/>
      </rPr>
      <t>Numero progetto:</t>
    </r>
  </si>
  <si>
    <r>
      <rPr>
        <sz val="10"/>
        <rFont val="Arial"/>
        <family val="2"/>
      </rPr>
      <t>Divisione Integrazione:</t>
    </r>
  </si>
  <si>
    <r>
      <rPr>
        <b/>
        <sz val="14"/>
        <rFont val="Arial"/>
        <family val="2"/>
      </rPr>
      <t xml:space="preserve">Conteggio del progetto: 1° anno 
</t>
    </r>
    <r>
      <rPr>
        <i/>
        <sz val="12"/>
        <rFont val="Arial"/>
        <family val="2"/>
      </rPr>
      <t>Promozione dell’integrazione da parte della Confederazione - Programmi e progetti d'importanza nazionale</t>
    </r>
  </si>
  <si>
    <r>
      <rPr>
        <i/>
        <sz val="10"/>
        <rFont val="Arial"/>
        <family val="2"/>
      </rPr>
      <t>dal:</t>
    </r>
  </si>
  <si>
    <r>
      <rPr>
        <i/>
        <sz val="10"/>
        <rFont val="Arial"/>
        <family val="2"/>
      </rPr>
      <t>al:</t>
    </r>
  </si>
  <si>
    <r>
      <rPr>
        <b/>
        <sz val="12"/>
        <rFont val="Arial"/>
        <family val="2"/>
      </rPr>
      <t>Spese complessive del progetto</t>
    </r>
  </si>
  <si>
    <r>
      <rPr>
        <b/>
        <sz val="11"/>
        <rFont val="Arial"/>
        <family val="2"/>
      </rPr>
      <t>Tipo di spesa</t>
    </r>
  </si>
  <si>
    <r>
      <rPr>
        <b/>
        <sz val="11"/>
        <rFont val="Arial"/>
        <family val="2"/>
      </rPr>
      <t>Descrizione</t>
    </r>
  </si>
  <si>
    <r>
      <rPr>
        <b/>
        <sz val="11"/>
        <rFont val="Arial"/>
        <family val="2"/>
      </rPr>
      <t>Importo</t>
    </r>
  </si>
  <si>
    <r>
      <rPr>
        <b/>
        <sz val="10"/>
        <rFont val="Arial"/>
        <family val="2"/>
      </rPr>
      <t xml:space="preserve">Spese del personale </t>
    </r>
  </si>
  <si>
    <r>
      <rPr>
        <sz val="8"/>
        <rFont val="Arial"/>
        <family val="2"/>
      </rPr>
      <t xml:space="preserve">Si prega di indicare funzione, grado di occupazione/ore di lavoro, salario/tariffa oraria. Compilare una linea per ogni persona o gruppo di persone con tariffe orarie diverse. </t>
    </r>
  </si>
  <si>
    <r>
      <rPr>
        <b/>
        <sz val="10"/>
        <rFont val="Arial"/>
        <family val="2"/>
      </rPr>
      <t>Spese preventivate</t>
    </r>
  </si>
  <si>
    <r>
      <rPr>
        <b/>
        <sz val="10"/>
        <rFont val="Arial"/>
        <family val="2"/>
      </rPr>
      <t>Spese effettive</t>
    </r>
  </si>
  <si>
    <r>
      <rPr>
        <b/>
        <sz val="10"/>
        <rFont val="Arial"/>
        <family val="2"/>
      </rPr>
      <t>Differenza</t>
    </r>
  </si>
  <si>
    <r>
      <rPr>
        <sz val="8"/>
        <rFont val="Arial"/>
        <family val="2"/>
      </rPr>
      <t>Persona o gruppo di persone 1</t>
    </r>
  </si>
  <si>
    <r>
      <rPr>
        <i/>
        <sz val="8"/>
        <rFont val="Arial"/>
        <family val="2"/>
      </rPr>
      <t>Esempio: Amministratore senza diploma, tariffa oraria 80, totale 1000 ore</t>
    </r>
  </si>
  <si>
    <r>
      <rPr>
        <sz val="8"/>
        <rFont val="Arial"/>
        <family val="2"/>
      </rPr>
      <t>Persona o gruppo di persone 2</t>
    </r>
  </si>
  <si>
    <r>
      <rPr>
        <sz val="8"/>
        <rFont val="Arial"/>
        <family val="2"/>
      </rPr>
      <t>Prestazioni sociali</t>
    </r>
  </si>
  <si>
    <r>
      <rPr>
        <sz val="8"/>
        <rFont val="Arial"/>
        <family val="2"/>
      </rPr>
      <t>Spese e retribuzioni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</si>
  <si>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</si>
  <si>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per beni e servizi</t>
    </r>
  </si>
  <si>
    <r>
      <rPr>
        <sz val="8"/>
        <rFont val="Arial"/>
        <family val="2"/>
      </rPr>
      <t>Servizi esterni</t>
    </r>
  </si>
  <si>
    <r>
      <rPr>
        <i/>
        <sz val="8"/>
        <rFont val="Arial"/>
        <family val="2"/>
      </rPr>
      <t>Esempio: Insegnante esterno, tariffa oraria CHF 120 comprese prestazioni sociali e IVA, totale 200 ore</t>
    </r>
  </si>
  <si>
    <r>
      <rPr>
        <sz val="8"/>
        <rFont val="Arial"/>
        <family val="2"/>
      </rPr>
      <t>Pubblicità</t>
    </r>
  </si>
  <si>
    <r>
      <rPr>
        <i/>
        <sz val="8"/>
        <rFont val="Arial"/>
        <family val="2"/>
      </rPr>
      <t>Esempio: Opuscolo</t>
    </r>
  </si>
  <si>
    <r>
      <rPr>
        <sz val="8"/>
        <rFont val="Arial"/>
        <family val="2"/>
      </rPr>
      <t>Eventi</t>
    </r>
  </si>
  <si>
    <r>
      <rPr>
        <i/>
        <sz val="8"/>
        <rFont val="Arial"/>
        <family val="2"/>
      </rPr>
      <t>Esempio: Affitto locali corso</t>
    </r>
  </si>
  <si>
    <r>
      <rPr>
        <sz val="8"/>
        <rFont val="Arial"/>
        <family val="2"/>
      </rPr>
      <t>Documentazione</t>
    </r>
  </si>
  <si>
    <r>
      <rPr>
        <i/>
        <sz val="8"/>
        <rFont val="Arial"/>
        <family val="2"/>
      </rPr>
      <t>Esempio: Materiale corso</t>
    </r>
  </si>
  <si>
    <r>
      <rPr>
        <sz val="8"/>
        <rFont val="Arial"/>
        <family val="2"/>
      </rPr>
      <t>Altre spese per beni e servizi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</si>
  <si>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</si>
  <si>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Sese per le infrastrutture</t>
    </r>
  </si>
  <si>
    <r>
      <rPr>
        <sz val="8"/>
        <rFont val="Arial"/>
        <family val="2"/>
      </rPr>
      <t>Acquisti/investimenti</t>
    </r>
  </si>
  <si>
    <r>
      <rPr>
        <i/>
        <sz val="8"/>
        <rFont val="Arial"/>
        <family val="2"/>
      </rPr>
      <t>Esempio: Infrastruttura ufficio</t>
    </r>
  </si>
  <si>
    <r>
      <rPr>
        <sz val="8"/>
        <rFont val="Arial"/>
        <family val="2"/>
      </rPr>
      <t>Affitto infrastruttura</t>
    </r>
  </si>
  <si>
    <r>
      <rPr>
        <i/>
        <sz val="8"/>
        <rFont val="Arial"/>
        <family val="2"/>
      </rPr>
      <t>Esempio: Affitto locali ufficio</t>
    </r>
  </si>
  <si>
    <r>
      <rPr>
        <sz val="8"/>
        <rFont val="Arial"/>
        <family val="2"/>
      </rPr>
      <t>Manutenzione e riparazioni</t>
    </r>
  </si>
  <si>
    <r>
      <rPr>
        <sz val="8"/>
        <rFont val="Arial"/>
        <family val="2"/>
      </rPr>
      <t>Altre spese per le infrastrutture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</si>
  <si>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</si>
  <si>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varie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</si>
  <si>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</si>
  <si>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Totale spese per il progetto</t>
    </r>
  </si>
  <si>
    <r>
      <rPr>
        <b/>
        <sz val="12"/>
        <rFont val="Arial"/>
        <family val="2"/>
      </rPr>
      <t>Entrate del progetto</t>
    </r>
  </si>
  <si>
    <r>
      <rPr>
        <b/>
        <sz val="11"/>
        <rFont val="Arial"/>
        <family val="2"/>
      </rPr>
      <t>Tipo di entrata</t>
    </r>
  </si>
  <si>
    <r>
      <rPr>
        <b/>
        <sz val="11"/>
        <rFont val="Arial"/>
        <family val="2"/>
      </rPr>
      <t>Descrizione</t>
    </r>
  </si>
  <si>
    <r>
      <rPr>
        <b/>
        <sz val="11"/>
        <rFont val="Arial"/>
        <family val="2"/>
      </rPr>
      <t>Importo</t>
    </r>
  </si>
  <si>
    <r>
      <rPr>
        <b/>
        <sz val="10"/>
        <rFont val="Arial"/>
        <family val="2"/>
      </rPr>
      <t>Sovvenzione Confederazione</t>
    </r>
  </si>
  <si>
    <r>
      <rPr>
        <b/>
        <sz val="10"/>
        <rFont val="Arial"/>
        <family val="2"/>
      </rPr>
      <t>Entrate preventivate</t>
    </r>
  </si>
  <si>
    <r>
      <rPr>
        <b/>
        <sz val="10"/>
        <rFont val="Arial"/>
        <family val="2"/>
      </rPr>
      <t>Entrate effettive</t>
    </r>
  </si>
  <si>
    <r>
      <rPr>
        <b/>
        <sz val="10"/>
        <rFont val="Arial"/>
        <family val="2"/>
      </rPr>
      <t>Differenza</t>
    </r>
  </si>
  <si>
    <r>
      <rPr>
        <sz val="8"/>
        <rFont val="Arial"/>
        <family val="2"/>
      </rPr>
      <t>Importo richiesto SEM</t>
    </r>
  </si>
  <si>
    <r>
      <rPr>
        <sz val="8"/>
        <rFont val="Arial"/>
        <family val="2"/>
      </rPr>
      <t>Esempio: Contributi di altri uffici federali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</si>
  <si>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</si>
  <si>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 xml:space="preserve">Contributi di terzi </t>
    </r>
    <r>
      <rPr>
        <i/>
        <sz val="8"/>
        <rFont val="Arial"/>
        <family val="2"/>
      </rPr>
      <t>(anche di Cantoni e Comuni)</t>
    </r>
  </si>
  <si>
    <r>
      <rPr>
        <sz val="8"/>
        <rFont val="Arial"/>
        <family val="2"/>
      </rPr>
      <t>Esempio: Contributo assegnato Cantone xy</t>
    </r>
  </si>
  <si>
    <r>
      <rPr>
        <sz val="8"/>
        <rFont val="Arial"/>
        <family val="2"/>
      </rPr>
      <t>Esempio: Contributo NGO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</si>
  <si>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</si>
  <si>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Prestazioni proprie</t>
    </r>
  </si>
  <si>
    <r>
      <rPr>
        <sz val="8"/>
        <rFont val="Arial"/>
        <family val="2"/>
      </rPr>
      <t>Contributi finanziari</t>
    </r>
  </si>
  <si>
    <r>
      <rPr>
        <sz val="8"/>
        <rFont val="Arial"/>
        <family val="2"/>
      </rPr>
      <t>Prestazione lavorativa</t>
    </r>
  </si>
  <si>
    <r>
      <rPr>
        <sz val="8"/>
        <rFont val="Arial"/>
        <family val="2"/>
      </rPr>
      <t>Offerte di infrastrutture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</si>
  <si>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</si>
  <si>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Entrate da attività legate al progetto</t>
    </r>
  </si>
  <si>
    <r>
      <rPr>
        <sz val="8"/>
        <rFont val="Arial"/>
        <family val="2"/>
      </rPr>
      <t>Esempio: Quote d'iscrizione ai corsi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</si>
  <si>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</si>
  <si>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Entrate complessive del progetto</t>
    </r>
  </si>
  <si>
    <r>
      <rPr>
        <b/>
        <sz val="12"/>
        <rFont val="Arial"/>
        <family val="2"/>
      </rPr>
      <t>Conteggio 1° anno del progetto: quadro</t>
    </r>
  </si>
  <si>
    <r>
      <rPr>
        <b/>
        <sz val="10"/>
        <rFont val="Arial"/>
        <family val="2"/>
      </rPr>
      <t>Totale entrate effettive</t>
    </r>
  </si>
  <si>
    <r>
      <rPr>
        <b/>
        <sz val="10"/>
        <rFont val="Arial"/>
        <family val="2"/>
      </rPr>
      <t>Totale spese effettive</t>
    </r>
  </si>
  <si>
    <r>
      <rPr>
        <b/>
        <sz val="10"/>
        <rFont val="Arial"/>
        <family val="2"/>
      </rPr>
      <t>Avanzo/deficit finanziamento</t>
    </r>
  </si>
  <si>
    <r>
      <rPr>
        <b/>
        <sz val="10"/>
        <rFont val="Arial"/>
        <family val="2"/>
      </rPr>
      <t>Quota cofinanziamento in CHF</t>
    </r>
  </si>
  <si>
    <r>
      <rPr>
        <sz val="10"/>
        <rFont val="Arial"/>
        <family val="2"/>
      </rPr>
      <t>Quota cofinanziamento in CHF</t>
    </r>
  </si>
  <si>
    <r>
      <rPr>
        <sz val="7.5"/>
        <rFont val="Arial"/>
        <family val="2"/>
      </rPr>
      <t xml:space="preserve">Dipartimento federale di giustizia e polizia DFGP
</t>
    </r>
    <r>
      <rPr>
        <b/>
        <sz val="7.5"/>
        <rFont val="Arial"/>
        <family val="2"/>
      </rPr>
      <t>Segreteria di Stato della Migrazione SEM</t>
    </r>
    <r>
      <rPr>
        <sz val="7.5"/>
        <rFont val="Arial"/>
        <family val="2"/>
      </rPr>
      <t xml:space="preserve">
Ambito direzionale Immigrazione e integrazione
Divisione Integrazione</t>
    </r>
  </si>
  <si>
    <r>
      <rPr>
        <sz val="10"/>
        <rFont val="Arial"/>
        <family val="2"/>
      </rPr>
      <t>Numero progetto:</t>
    </r>
  </si>
  <si>
    <r>
      <rPr>
        <sz val="10"/>
        <rFont val="Arial"/>
        <family val="2"/>
      </rPr>
      <t>Divisione Integrazione:</t>
    </r>
  </si>
  <si>
    <r>
      <rPr>
        <b/>
        <sz val="14"/>
        <rFont val="Arial"/>
        <family val="2"/>
      </rPr>
      <t xml:space="preserve">Conteggio del progetto: 2° anno 
</t>
    </r>
    <r>
      <rPr>
        <i/>
        <sz val="12"/>
        <rFont val="Arial"/>
        <family val="2"/>
      </rPr>
      <t>Promozione dell’integrazione da parte della Confederazione - Programmi e progetti d'importanza nazionale</t>
    </r>
  </si>
  <si>
    <r>
      <rPr>
        <i/>
        <sz val="10"/>
        <rFont val="Arial"/>
        <family val="2"/>
      </rPr>
      <t>dal:</t>
    </r>
  </si>
  <si>
    <r>
      <rPr>
        <i/>
        <sz val="10"/>
        <rFont val="Arial"/>
        <family val="2"/>
      </rPr>
      <t>al:</t>
    </r>
  </si>
  <si>
    <r>
      <rPr>
        <b/>
        <sz val="12"/>
        <rFont val="Arial"/>
        <family val="2"/>
      </rPr>
      <t>Spese complessive del progetto</t>
    </r>
  </si>
  <si>
    <r>
      <rPr>
        <b/>
        <sz val="11"/>
        <rFont val="Arial"/>
        <family val="2"/>
      </rPr>
      <t>Tipo di spesa</t>
    </r>
  </si>
  <si>
    <r>
      <rPr>
        <b/>
        <sz val="11"/>
        <rFont val="Arial"/>
        <family val="2"/>
      </rPr>
      <t>Descrizione</t>
    </r>
  </si>
  <si>
    <r>
      <rPr>
        <b/>
        <sz val="11"/>
        <rFont val="Arial"/>
        <family val="2"/>
      </rPr>
      <t>Importo</t>
    </r>
  </si>
  <si>
    <r>
      <rPr>
        <b/>
        <sz val="10"/>
        <rFont val="Arial"/>
        <family val="2"/>
      </rPr>
      <t xml:space="preserve">Spese del personale </t>
    </r>
  </si>
  <si>
    <r>
      <rPr>
        <sz val="8"/>
        <rFont val="Arial"/>
        <family val="2"/>
      </rPr>
      <t xml:space="preserve">Si prega di indicare funzione, grado di occupazione/ore di lavoro, salario/tariffa oraria. Compilare una linea per ogni persona o gruppo di persone con tariffe orarie diverse. </t>
    </r>
  </si>
  <si>
    <r>
      <rPr>
        <b/>
        <sz val="10"/>
        <rFont val="Arial"/>
        <family val="2"/>
      </rPr>
      <t>Spese preventivate</t>
    </r>
  </si>
  <si>
    <r>
      <rPr>
        <b/>
        <sz val="10"/>
        <rFont val="Arial"/>
        <family val="2"/>
      </rPr>
      <t>Spese effettive</t>
    </r>
  </si>
  <si>
    <r>
      <rPr>
        <b/>
        <sz val="10"/>
        <rFont val="Arial"/>
        <family val="2"/>
      </rPr>
      <t>Differenza</t>
    </r>
  </si>
  <si>
    <r>
      <rPr>
        <sz val="8"/>
        <rFont val="Arial"/>
        <family val="2"/>
      </rPr>
      <t>Persona o gruppo di persone 1</t>
    </r>
  </si>
  <si>
    <r>
      <rPr>
        <i/>
        <sz val="8"/>
        <rFont val="Arial"/>
        <family val="2"/>
      </rPr>
      <t>Esempio: Amministratore senza diploma, tariffa oraria 80, totale 1000 ore</t>
    </r>
  </si>
  <si>
    <r>
      <rPr>
        <sz val="8"/>
        <rFont val="Arial"/>
        <family val="2"/>
      </rPr>
      <t>Persona o gruppo di persone 2</t>
    </r>
  </si>
  <si>
    <r>
      <rPr>
        <sz val="8"/>
        <rFont val="Arial"/>
        <family val="2"/>
      </rPr>
      <t>Prestazioni sociali</t>
    </r>
  </si>
  <si>
    <r>
      <rPr>
        <sz val="8"/>
        <rFont val="Arial"/>
        <family val="2"/>
      </rPr>
      <t>Spese e retribuzioni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</si>
  <si>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</si>
  <si>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per beni e servizi</t>
    </r>
  </si>
  <si>
    <r>
      <rPr>
        <sz val="8"/>
        <rFont val="Arial"/>
        <family val="2"/>
      </rPr>
      <t>Servizi esterni</t>
    </r>
  </si>
  <si>
    <r>
      <rPr>
        <i/>
        <sz val="8"/>
        <rFont val="Arial"/>
        <family val="2"/>
      </rPr>
      <t>Esempio: Insegnante esterno, tariffa oraria CHF 120 comprese prestazioni sociali e IVA, totale 200 ore</t>
    </r>
  </si>
  <si>
    <r>
      <rPr>
        <sz val="8"/>
        <rFont val="Arial"/>
        <family val="2"/>
      </rPr>
      <t>Pubblicità</t>
    </r>
  </si>
  <si>
    <r>
      <rPr>
        <i/>
        <sz val="8"/>
        <rFont val="Arial"/>
        <family val="2"/>
      </rPr>
      <t>Esempio: Opuscolo</t>
    </r>
  </si>
  <si>
    <r>
      <rPr>
        <sz val="8"/>
        <rFont val="Arial"/>
        <family val="2"/>
      </rPr>
      <t>Eventi</t>
    </r>
  </si>
  <si>
    <r>
      <rPr>
        <i/>
        <sz val="8"/>
        <rFont val="Arial"/>
        <family val="2"/>
      </rPr>
      <t>Esempio: Affitto locali corso</t>
    </r>
  </si>
  <si>
    <r>
      <rPr>
        <sz val="8"/>
        <rFont val="Arial"/>
        <family val="2"/>
      </rPr>
      <t>Documentazione</t>
    </r>
  </si>
  <si>
    <r>
      <rPr>
        <i/>
        <sz val="8"/>
        <rFont val="Arial"/>
        <family val="2"/>
      </rPr>
      <t>Esempio: Materiale corso</t>
    </r>
  </si>
  <si>
    <r>
      <rPr>
        <sz val="8"/>
        <rFont val="Arial"/>
        <family val="2"/>
      </rPr>
      <t>Altre spese per beni e servizi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</si>
  <si>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</si>
  <si>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per le infrastrutture</t>
    </r>
  </si>
  <si>
    <r>
      <rPr>
        <sz val="8"/>
        <rFont val="Arial"/>
        <family val="2"/>
      </rPr>
      <t>Acquisti/investimenti</t>
    </r>
  </si>
  <si>
    <r>
      <rPr>
        <i/>
        <sz val="8"/>
        <rFont val="Arial"/>
        <family val="2"/>
      </rPr>
      <t>Esempio: Infrastruttura ufficio</t>
    </r>
  </si>
  <si>
    <r>
      <rPr>
        <sz val="8"/>
        <rFont val="Arial"/>
        <family val="2"/>
      </rPr>
      <t>Affitto infrastruttura</t>
    </r>
  </si>
  <si>
    <r>
      <rPr>
        <i/>
        <sz val="8"/>
        <rFont val="Arial"/>
        <family val="2"/>
      </rPr>
      <t>Esempio: Affitto locali ufficio</t>
    </r>
  </si>
  <si>
    <r>
      <rPr>
        <sz val="8"/>
        <rFont val="Arial"/>
        <family val="2"/>
      </rPr>
      <t>Manutenzione e riparazioni</t>
    </r>
  </si>
  <si>
    <r>
      <rPr>
        <sz val="8"/>
        <rFont val="Arial"/>
        <family val="2"/>
      </rPr>
      <t>Altre spese per le infrastrutture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</si>
  <si>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</si>
  <si>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varie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</si>
  <si>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</si>
  <si>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Totale spese per il progetto</t>
    </r>
  </si>
  <si>
    <r>
      <rPr>
        <b/>
        <sz val="12"/>
        <rFont val="Arial"/>
        <family val="2"/>
      </rPr>
      <t>Entrate del progetto</t>
    </r>
  </si>
  <si>
    <r>
      <rPr>
        <b/>
        <sz val="11"/>
        <rFont val="Arial"/>
        <family val="2"/>
      </rPr>
      <t>Tipo di entrata</t>
    </r>
  </si>
  <si>
    <r>
      <rPr>
        <b/>
        <sz val="11"/>
        <rFont val="Arial"/>
        <family val="2"/>
      </rPr>
      <t>Descrizione</t>
    </r>
  </si>
  <si>
    <r>
      <rPr>
        <b/>
        <sz val="11"/>
        <rFont val="Arial"/>
        <family val="2"/>
      </rPr>
      <t>Importo</t>
    </r>
  </si>
  <si>
    <r>
      <rPr>
        <b/>
        <sz val="10"/>
        <rFont val="Arial"/>
        <family val="2"/>
      </rPr>
      <t>Sovvenzione Confederazione</t>
    </r>
  </si>
  <si>
    <r>
      <rPr>
        <b/>
        <sz val="10"/>
        <rFont val="Arial"/>
        <family val="2"/>
      </rPr>
      <t>Entrate preventivate</t>
    </r>
  </si>
  <si>
    <r>
      <rPr>
        <b/>
        <sz val="10"/>
        <rFont val="Arial"/>
        <family val="2"/>
      </rPr>
      <t>Entrate effettive</t>
    </r>
  </si>
  <si>
    <r>
      <rPr>
        <b/>
        <sz val="10"/>
        <rFont val="Arial"/>
        <family val="2"/>
      </rPr>
      <t>Differenza</t>
    </r>
  </si>
  <si>
    <r>
      <rPr>
        <sz val="8"/>
        <rFont val="Arial"/>
        <family val="2"/>
      </rPr>
      <t>Importo richiesto SEM</t>
    </r>
  </si>
  <si>
    <r>
      <rPr>
        <sz val="8"/>
        <rFont val="Arial"/>
        <family val="2"/>
      </rPr>
      <t>Esempio: Contributi di altri uffici federali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</si>
  <si>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</si>
  <si>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 xml:space="preserve">Contributi di terzi </t>
    </r>
    <r>
      <rPr>
        <i/>
        <sz val="8"/>
        <rFont val="Arial"/>
        <family val="2"/>
      </rPr>
      <t>(anche di Cantoni e Comuni)</t>
    </r>
  </si>
  <si>
    <r>
      <rPr>
        <sz val="8"/>
        <rFont val="Arial"/>
        <family val="2"/>
      </rPr>
      <t>Esempio: Contributo assegnato Cantone xy</t>
    </r>
  </si>
  <si>
    <r>
      <rPr>
        <sz val="8"/>
        <rFont val="Arial"/>
        <family val="2"/>
      </rPr>
      <t>Esempio: Contributo NGO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</si>
  <si>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</si>
  <si>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Prestazioni proprie</t>
    </r>
  </si>
  <si>
    <r>
      <rPr>
        <sz val="8"/>
        <rFont val="Arial"/>
        <family val="2"/>
      </rPr>
      <t>Contributi finanziari</t>
    </r>
  </si>
  <si>
    <r>
      <rPr>
        <sz val="8"/>
        <rFont val="Arial"/>
        <family val="2"/>
      </rPr>
      <t>Prestazione lavorativa</t>
    </r>
  </si>
  <si>
    <r>
      <rPr>
        <sz val="8"/>
        <rFont val="Arial"/>
        <family val="2"/>
      </rPr>
      <t>Offerte di infrastrutture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</si>
  <si>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</si>
  <si>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Entrate da attività legate al progetto</t>
    </r>
  </si>
  <si>
    <r>
      <rPr>
        <sz val="8"/>
        <rFont val="Arial"/>
        <family val="2"/>
      </rPr>
      <t>Esempio: Quote d'iscrizione ai corsi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</si>
  <si>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</si>
  <si>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Entrate complessive del progetto</t>
    </r>
  </si>
  <si>
    <r>
      <rPr>
        <b/>
        <sz val="12"/>
        <rFont val="Arial"/>
        <family val="2"/>
      </rPr>
      <t>Conteggio 2° anno del progetto: quadro</t>
    </r>
  </si>
  <si>
    <r>
      <rPr>
        <b/>
        <sz val="10"/>
        <rFont val="Arial"/>
        <family val="2"/>
      </rPr>
      <t>Totale entrate effettive</t>
    </r>
  </si>
  <si>
    <r>
      <rPr>
        <b/>
        <sz val="10"/>
        <rFont val="Arial"/>
        <family val="2"/>
      </rPr>
      <t>Totale spese effettive</t>
    </r>
  </si>
  <si>
    <r>
      <rPr>
        <b/>
        <sz val="10"/>
        <rFont val="Arial"/>
        <family val="2"/>
      </rPr>
      <t>Avanzo/deficit finanziamento</t>
    </r>
  </si>
  <si>
    <r>
      <rPr>
        <b/>
        <sz val="10"/>
        <rFont val="Arial"/>
        <family val="2"/>
      </rPr>
      <t>Quota cofinanziamento in CHF</t>
    </r>
  </si>
  <si>
    <r>
      <rPr>
        <sz val="10"/>
        <rFont val="Arial"/>
        <family val="2"/>
      </rPr>
      <t>Quota cofinanziamento in CHF</t>
    </r>
  </si>
  <si>
    <r>
      <rPr>
        <sz val="7.5"/>
        <rFont val="Arial"/>
        <family val="2"/>
      </rPr>
      <t xml:space="preserve">Dipartimento federale di giustizia e polizia DFGP
</t>
    </r>
    <r>
      <rPr>
        <b/>
        <sz val="7.5"/>
        <rFont val="Arial"/>
        <family val="2"/>
      </rPr>
      <t>Segreteria di Stato della Migrazione SEM</t>
    </r>
    <r>
      <rPr>
        <sz val="7.5"/>
        <rFont val="Arial"/>
        <family val="2"/>
      </rPr>
      <t xml:space="preserve">
Ambito direzionale Immigrazione e integrazione
Divisione Integrazione</t>
    </r>
  </si>
  <si>
    <r>
      <rPr>
        <sz val="10"/>
        <rFont val="Arial"/>
        <family val="2"/>
      </rPr>
      <t>Numero progetto:</t>
    </r>
  </si>
  <si>
    <r>
      <rPr>
        <sz val="10"/>
        <rFont val="Arial"/>
        <family val="2"/>
      </rPr>
      <t>Divisione Integrazione:</t>
    </r>
  </si>
  <si>
    <r>
      <rPr>
        <b/>
        <sz val="14"/>
        <rFont val="Arial"/>
        <family val="2"/>
      </rPr>
      <t xml:space="preserve">Conteggio a conclusione del progetto
</t>
    </r>
    <r>
      <rPr>
        <i/>
        <sz val="12"/>
        <rFont val="Arial"/>
        <family val="2"/>
      </rPr>
      <t>Promozione dell’integrazione da parte della Confederazione - Programmi e progetti d'importanza nazionale</t>
    </r>
  </si>
  <si>
    <r>
      <rPr>
        <i/>
        <sz val="10"/>
        <rFont val="Arial"/>
        <family val="2"/>
      </rPr>
      <t>dal:</t>
    </r>
  </si>
  <si>
    <r>
      <rPr>
        <i/>
        <sz val="10"/>
        <rFont val="Arial"/>
        <family val="2"/>
      </rPr>
      <t>al:</t>
    </r>
  </si>
  <si>
    <r>
      <rPr>
        <b/>
        <sz val="12"/>
        <rFont val="Arial"/>
        <family val="2"/>
      </rPr>
      <t>Spese complessive del progetto</t>
    </r>
  </si>
  <si>
    <r>
      <rPr>
        <b/>
        <sz val="11"/>
        <rFont val="Arial"/>
        <family val="2"/>
      </rPr>
      <t>Tipo di spesa</t>
    </r>
  </si>
  <si>
    <r>
      <rPr>
        <b/>
        <sz val="11"/>
        <rFont val="Arial"/>
        <family val="2"/>
      </rPr>
      <t>Descrizione</t>
    </r>
  </si>
  <si>
    <r>
      <rPr>
        <b/>
        <sz val="11"/>
        <rFont val="Arial"/>
        <family val="2"/>
      </rPr>
      <t>Importo</t>
    </r>
  </si>
  <si>
    <r>
      <rPr>
        <b/>
        <sz val="10"/>
        <rFont val="Arial"/>
        <family val="2"/>
      </rPr>
      <t xml:space="preserve">Spese del personale </t>
    </r>
  </si>
  <si>
    <r>
      <rPr>
        <sz val="8"/>
        <rFont val="Arial"/>
        <family val="2"/>
      </rPr>
      <t xml:space="preserve">Si prega di indicare funzione, grado di occupazione/ore di lavoro, salario/tariffa oraria. Compilare una linea per ogni persona o gruppo di persone con tariffe orarie diverse. </t>
    </r>
  </si>
  <si>
    <r>
      <rPr>
        <b/>
        <sz val="10"/>
        <rFont val="Arial"/>
        <family val="2"/>
      </rPr>
      <t>Totale spese preventivate</t>
    </r>
  </si>
  <si>
    <r>
      <rPr>
        <b/>
        <sz val="10"/>
        <rFont val="Arial"/>
        <family val="2"/>
      </rPr>
      <t>Spese effettive 1° anno</t>
    </r>
  </si>
  <si>
    <r>
      <rPr>
        <b/>
        <sz val="10"/>
        <rFont val="Arial"/>
        <family val="2"/>
      </rPr>
      <t>Spese effettive 2° anno</t>
    </r>
  </si>
  <si>
    <r>
      <rPr>
        <b/>
        <sz val="10"/>
        <rFont val="Arial"/>
        <family val="2"/>
      </rPr>
      <t>Totale spese effettive</t>
    </r>
  </si>
  <si>
    <r>
      <rPr>
        <b/>
        <sz val="10"/>
        <rFont val="Arial"/>
        <family val="2"/>
      </rPr>
      <t>Differenza</t>
    </r>
  </si>
  <si>
    <r>
      <rPr>
        <sz val="8"/>
        <rFont val="Arial"/>
        <family val="2"/>
      </rPr>
      <t>Persona o gruppo di persone 1</t>
    </r>
  </si>
  <si>
    <r>
      <rPr>
        <i/>
        <sz val="8"/>
        <rFont val="Arial"/>
        <family val="2"/>
      </rPr>
      <t>Esempio: Amministratore senza diploma, tariffa oraria 80, totale 1000 ore</t>
    </r>
  </si>
  <si>
    <r>
      <rPr>
        <sz val="8"/>
        <rFont val="Arial"/>
        <family val="2"/>
      </rPr>
      <t>Persona o gruppo di persone 2</t>
    </r>
  </si>
  <si>
    <r>
      <rPr>
        <sz val="8"/>
        <rFont val="Arial"/>
        <family val="2"/>
      </rPr>
      <t>Prestazioni sociali</t>
    </r>
  </si>
  <si>
    <r>
      <rPr>
        <sz val="8"/>
        <rFont val="Arial"/>
        <family val="2"/>
      </rPr>
      <t>Spese e retribuzioni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</si>
  <si>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</si>
  <si>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per beni e servizi</t>
    </r>
  </si>
  <si>
    <r>
      <rPr>
        <sz val="8"/>
        <rFont val="Arial"/>
        <family val="2"/>
      </rPr>
      <t>Servizi esterni</t>
    </r>
  </si>
  <si>
    <r>
      <rPr>
        <i/>
        <sz val="8"/>
        <rFont val="Arial"/>
        <family val="2"/>
      </rPr>
      <t>Esempio: Insegnante esterno, tariffa oraria CHF 120 comprese prestazioni sociali e IVA, totale 200 ore</t>
    </r>
  </si>
  <si>
    <r>
      <rPr>
        <sz val="8"/>
        <rFont val="Arial"/>
        <family val="2"/>
      </rPr>
      <t>Pubblicità</t>
    </r>
  </si>
  <si>
    <r>
      <rPr>
        <i/>
        <sz val="8"/>
        <rFont val="Arial"/>
        <family val="2"/>
      </rPr>
      <t>Esempio: Opuscolo</t>
    </r>
  </si>
  <si>
    <r>
      <rPr>
        <sz val="8"/>
        <rFont val="Arial"/>
        <family val="2"/>
      </rPr>
      <t>Eventi</t>
    </r>
  </si>
  <si>
    <r>
      <rPr>
        <i/>
        <sz val="8"/>
        <rFont val="Arial"/>
        <family val="2"/>
      </rPr>
      <t>Esempio: Affitto locali corso</t>
    </r>
  </si>
  <si>
    <r>
      <rPr>
        <sz val="8"/>
        <rFont val="Arial"/>
        <family val="2"/>
      </rPr>
      <t>Documentazione</t>
    </r>
  </si>
  <si>
    <r>
      <rPr>
        <i/>
        <sz val="8"/>
        <rFont val="Arial"/>
        <family val="2"/>
      </rPr>
      <t>Esempio: Materiale corso</t>
    </r>
  </si>
  <si>
    <r>
      <rPr>
        <sz val="8"/>
        <rFont val="Arial"/>
        <family val="2"/>
      </rPr>
      <t>Altre spese per beni e servizi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</si>
  <si>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</si>
  <si>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per le infrastrutture</t>
    </r>
  </si>
  <si>
    <r>
      <rPr>
        <sz val="8"/>
        <rFont val="Arial"/>
        <family val="2"/>
      </rPr>
      <t>Acquisti/investimenti</t>
    </r>
  </si>
  <si>
    <r>
      <rPr>
        <i/>
        <sz val="8"/>
        <rFont val="Arial"/>
        <family val="2"/>
      </rPr>
      <t>Esempio: Infrastruttura ufficio</t>
    </r>
  </si>
  <si>
    <r>
      <rPr>
        <sz val="8"/>
        <rFont val="Arial"/>
        <family val="2"/>
      </rPr>
      <t>Affitto infrastruttura</t>
    </r>
  </si>
  <si>
    <r>
      <rPr>
        <i/>
        <sz val="8"/>
        <rFont val="Arial"/>
        <family val="2"/>
      </rPr>
      <t>Esempio: Affitto locali ufficio</t>
    </r>
  </si>
  <si>
    <r>
      <rPr>
        <sz val="8"/>
        <rFont val="Arial"/>
        <family val="2"/>
      </rPr>
      <t>Manutenzione e riparazioni</t>
    </r>
  </si>
  <si>
    <r>
      <rPr>
        <sz val="8"/>
        <rFont val="Arial"/>
        <family val="2"/>
      </rPr>
      <t>Altre spese per le infrastrutture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</si>
  <si>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</si>
  <si>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Spese varie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</si>
  <si>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</si>
  <si>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Totale spese per il progetto</t>
    </r>
  </si>
  <si>
    <r>
      <rPr>
        <b/>
        <sz val="12"/>
        <rFont val="Arial"/>
        <family val="2"/>
      </rPr>
      <t>Entrate del progetto</t>
    </r>
  </si>
  <si>
    <r>
      <rPr>
        <b/>
        <sz val="11"/>
        <rFont val="Arial"/>
        <family val="2"/>
      </rPr>
      <t>Tipo di entrata</t>
    </r>
  </si>
  <si>
    <r>
      <rPr>
        <b/>
        <sz val="11"/>
        <rFont val="Arial"/>
        <family val="2"/>
      </rPr>
      <t>Descrizione</t>
    </r>
  </si>
  <si>
    <r>
      <rPr>
        <b/>
        <sz val="11"/>
        <rFont val="Arial"/>
        <family val="2"/>
      </rPr>
      <t>Importo</t>
    </r>
  </si>
  <si>
    <r>
      <rPr>
        <b/>
        <sz val="10"/>
        <rFont val="Arial"/>
        <family val="2"/>
      </rPr>
      <t>Sovvenzione Confederazione</t>
    </r>
  </si>
  <si>
    <r>
      <rPr>
        <b/>
        <sz val="10"/>
        <rFont val="Arial"/>
        <family val="2"/>
      </rPr>
      <t>Differenza</t>
    </r>
  </si>
  <si>
    <r>
      <rPr>
        <sz val="8"/>
        <rFont val="Arial"/>
        <family val="2"/>
      </rPr>
      <t>Importo richiesto SEM</t>
    </r>
  </si>
  <si>
    <r>
      <rPr>
        <sz val="8"/>
        <rFont val="Arial"/>
        <family val="2"/>
      </rPr>
      <t>Esempio: Contributi di altri uffici federali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</si>
  <si>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</si>
  <si>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 xml:space="preserve">Contributi di terzi </t>
    </r>
    <r>
      <rPr>
        <i/>
        <sz val="8"/>
        <rFont val="Arial"/>
        <family val="2"/>
      </rPr>
      <t>(anche di Cantoni e Comuni)</t>
    </r>
  </si>
  <si>
    <r>
      <rPr>
        <sz val="8"/>
        <rFont val="Arial"/>
        <family val="2"/>
      </rPr>
      <t>Esempio: Contributo assegnato Cantone xy</t>
    </r>
  </si>
  <si>
    <r>
      <rPr>
        <sz val="8"/>
        <rFont val="Arial"/>
        <family val="2"/>
      </rPr>
      <t>Esempio: Contributo NGO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</si>
  <si>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</si>
  <si>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Prestazioni proprie</t>
    </r>
  </si>
  <si>
    <r>
      <rPr>
        <sz val="8"/>
        <rFont val="Arial"/>
        <family val="2"/>
      </rPr>
      <t>Contributi finanziari</t>
    </r>
  </si>
  <si>
    <r>
      <rPr>
        <sz val="8"/>
        <rFont val="Arial"/>
        <family val="2"/>
      </rPr>
      <t>Prestazione lavorativa</t>
    </r>
  </si>
  <si>
    <r>
      <rPr>
        <sz val="8"/>
        <rFont val="Arial"/>
        <family val="2"/>
      </rPr>
      <t>Offerte di infrastrutture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</si>
  <si>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</si>
  <si>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Entrate da attività legate al progetto</t>
    </r>
  </si>
  <si>
    <r>
      <rPr>
        <sz val="8"/>
        <rFont val="Arial"/>
        <family val="2"/>
      </rPr>
      <t>Esempio: Quote d'iscrizione ai corsi</t>
    </r>
  </si>
  <si>
    <r>
      <rPr>
        <b/>
        <sz val="8"/>
        <rFont val="Arial"/>
        <family val="2"/>
      </rPr>
      <t>Totale</t>
    </r>
  </si>
  <si>
    <r>
      <rPr>
        <b/>
        <sz val="10"/>
        <rFont val="Arial"/>
        <family val="2"/>
      </rPr>
      <t>Entrate complessive del progetto</t>
    </r>
  </si>
  <si>
    <r>
      <rPr>
        <b/>
        <sz val="12"/>
        <rFont val="Arial"/>
        <family val="2"/>
      </rPr>
      <t>Conteggio a conclusione del progetto: quadro</t>
    </r>
  </si>
  <si>
    <r>
      <rPr>
        <b/>
        <sz val="10"/>
        <rFont val="Arial"/>
        <family val="2"/>
      </rPr>
      <t>Totale entrate effettive</t>
    </r>
  </si>
  <si>
    <r>
      <rPr>
        <b/>
        <sz val="10"/>
        <rFont val="Arial"/>
        <family val="2"/>
      </rPr>
      <t>Totale spese effettive</t>
    </r>
  </si>
  <si>
    <r>
      <rPr>
        <b/>
        <sz val="10"/>
        <rFont val="Arial"/>
        <family val="2"/>
      </rPr>
      <t>Avanzo/deficit finanziamento</t>
    </r>
  </si>
  <si>
    <r>
      <rPr>
        <b/>
        <sz val="10"/>
        <rFont val="Arial"/>
        <family val="2"/>
      </rPr>
      <t>Quota cofinanziamento in CHF</t>
    </r>
  </si>
  <si>
    <r>
      <rPr>
        <sz val="10"/>
        <rFont val="Arial"/>
        <family val="2"/>
      </rPr>
      <t>Quota cofinanziamento in CHF</t>
    </r>
  </si>
  <si>
    <r>
      <t xml:space="preserve">Eidgenössisches Justiz- und Polizeidepartement EJPD
</t>
    </r>
    <r>
      <rPr>
        <b/>
        <sz val="7.5"/>
        <rFont val="Arial"/>
        <family val="2"/>
      </rPr>
      <t>Bundesamt für Migration BFM</t>
    </r>
    <r>
      <rPr>
        <sz val="7.5"/>
        <rFont val="Arial"/>
        <family val="2"/>
      </rPr>
      <t xml:space="preserve">
Direktionsbereich Zuwanderung und Integration
Abteilung Integration</t>
    </r>
  </si>
  <si>
    <t>Projektnummer:</t>
  </si>
  <si>
    <t>Abteilung Integration:</t>
  </si>
  <si>
    <r>
      <t xml:space="preserve">Abrechnung Projektjahr 3
</t>
    </r>
    <r>
      <rPr>
        <i/>
        <sz val="12"/>
        <rFont val="Arial"/>
        <family val="2"/>
      </rPr>
      <t>Integrationsförderung des Bundes - Programme und Projekte von nationaler Bedeutung</t>
    </r>
  </si>
  <si>
    <r>
      <t xml:space="preserve">Abrechnungszeitraum:
</t>
    </r>
    <r>
      <rPr>
        <sz val="8"/>
        <rFont val="Arial"/>
        <family val="2"/>
      </rPr>
      <t>(Datum, z.B. 01.01.2015)</t>
    </r>
  </si>
  <si>
    <t>von:</t>
  </si>
  <si>
    <t>bis:</t>
  </si>
  <si>
    <t>Bitte füllen Sie nur die blau hinterlegten Felder aus. Excel addiert die Zwischentotale automatisch. Bei Bedarf können weitere Zeilen eingefügt werden.</t>
  </si>
  <si>
    <t>Gesamtkosten für das Projekt</t>
  </si>
  <si>
    <t>Kostenart</t>
  </si>
  <si>
    <t>Beschreibung</t>
  </si>
  <si>
    <t>Betrag</t>
  </si>
  <si>
    <t xml:space="preserve">Personalkosten </t>
  </si>
  <si>
    <t xml:space="preserve">Geben Sie bitte die Funktion, den Beschäftigungsgrad/Arbeitsstunden, Lohn/Stundenansatz an.Pro Person oder Personengruppe mit unterschiedlichen Stundenansätzen separate Zeile ausfüllen. </t>
  </si>
  <si>
    <t>Budgetierte Kosten</t>
  </si>
  <si>
    <t>Effektive Kosten</t>
  </si>
  <si>
    <t>Differenz</t>
  </si>
  <si>
    <t>Person oder Personengruppe 1</t>
  </si>
  <si>
    <t>Beispiel: Administrator ohne Diplom, Stundenansatz 80, Total 1000 Stunden</t>
  </si>
  <si>
    <t>Person oder Personengruppe 2</t>
  </si>
  <si>
    <t>Sozialleistungen</t>
  </si>
  <si>
    <t>Spesen und Vergütungen</t>
  </si>
  <si>
    <t>Total</t>
  </si>
  <si>
    <t>Sachkosten und Dienstleistungen</t>
  </si>
  <si>
    <t>Externe Dienstleistungen</t>
  </si>
  <si>
    <t>Beispiel: Externer Kursleiter, Stundensatz CHF 120 inkl. Sozialleistungen und MWSt, Totall 200 Stunden</t>
  </si>
  <si>
    <t>Werbung</t>
  </si>
  <si>
    <t>Beispiel: Broschüre</t>
  </si>
  <si>
    <t>Veranstaltungen</t>
  </si>
  <si>
    <t>Beispiel: Miete Kursraum</t>
  </si>
  <si>
    <t>Materialien</t>
  </si>
  <si>
    <t>Beispiel: Kursmaterial</t>
  </si>
  <si>
    <t>Andere Sachkosten und Dienstleistungen</t>
  </si>
  <si>
    <t>Total</t>
  </si>
  <si>
    <t>Infrastrukturkosten</t>
  </si>
  <si>
    <t>Anschaffungen/Investitionen</t>
  </si>
  <si>
    <t>Beispiel: Büroinfrastruktur</t>
  </si>
  <si>
    <t>Miete Infrastruktur</t>
  </si>
  <si>
    <t>Beispiel: Miete Büroräumlichkeiten</t>
  </si>
  <si>
    <t>Unterhalt und Reparaturen</t>
  </si>
  <si>
    <t>Andere Infrastrukturkosten</t>
  </si>
  <si>
    <t>Total</t>
  </si>
  <si>
    <t>Diverse Kosten</t>
  </si>
  <si>
    <t>Total</t>
  </si>
  <si>
    <t>Total Kosten für das Projekt</t>
  </si>
  <si>
    <t>Einnahmen für das Projekt</t>
  </si>
  <si>
    <t>Einnahmeart</t>
  </si>
  <si>
    <t>Beschreibung</t>
  </si>
  <si>
    <t>Betrag</t>
  </si>
  <si>
    <t>Subvention Bund</t>
  </si>
  <si>
    <t>Budgetierte Einnahmen</t>
  </si>
  <si>
    <t>Effektive Einnahmen</t>
  </si>
  <si>
    <t>Differenz</t>
  </si>
  <si>
    <t>Beantragter Beitrag BFM</t>
  </si>
  <si>
    <t>Beispiel: Beiträge von anderen Bundesämter</t>
  </si>
  <si>
    <t>Total</t>
  </si>
  <si>
    <r>
      <t xml:space="preserve">Beiträge von Dritten </t>
    </r>
    <r>
      <rPr>
        <i/>
        <sz val="8"/>
        <rFont val="Arial"/>
        <family val="2"/>
      </rPr>
      <t>(auch Beiträge von Kantonen und Gemeinden)</t>
    </r>
  </si>
  <si>
    <t>Beispiel: Zugesicherter Beitrag Kanton xy</t>
  </si>
  <si>
    <t>Beispiel: Beitrag NGO</t>
  </si>
  <si>
    <t>Total</t>
  </si>
  <si>
    <t>Eigenleistungen</t>
  </si>
  <si>
    <t>Finanzielle Beiträge</t>
  </si>
  <si>
    <t>Arbeitsleistung</t>
  </si>
  <si>
    <t>Infrastrukturangebote</t>
  </si>
  <si>
    <t>Total</t>
  </si>
  <si>
    <t>Einnahmen aus projektbezogenen Aktivitäten</t>
  </si>
  <si>
    <t>Beispiel: Kursgebühren</t>
  </si>
  <si>
    <t>Total</t>
  </si>
  <si>
    <t>Total Einnahmen für das Projekt</t>
  </si>
  <si>
    <t>Übersicht Abrechnung Projektjahr 3</t>
  </si>
  <si>
    <t>Total effektive Einnahmen</t>
  </si>
  <si>
    <t>Total effektive Kosten</t>
  </si>
  <si>
    <t>Finanzierungsüberschuss/ -defizit</t>
  </si>
  <si>
    <t>Anteil Ko-Finanzierung in CHF</t>
  </si>
  <si>
    <t>Anteil Ko-Finanzierung in %</t>
  </si>
  <si>
    <t>Entrate effettive 1° anno</t>
  </si>
  <si>
    <t>Entrate effettive 2° anno</t>
  </si>
  <si>
    <t>Entrate effettive 3° anno</t>
  </si>
  <si>
    <t>Totale entrate preventivate</t>
  </si>
  <si>
    <t>Totale entrate effettive</t>
  </si>
  <si>
    <t>Si prega di compilare solo i campi con sfondo blu. Excel addiziona automaticamente i totali intermedi. Se necessario si possono aggiungere linee supplementari (ctrl+u).</t>
  </si>
  <si>
    <r>
      <t xml:space="preserve">Conteggio del progetto: 3° anno 
</t>
    </r>
    <r>
      <rPr>
        <i/>
        <sz val="12"/>
        <rFont val="Arial"/>
        <family val="2"/>
      </rPr>
      <t>Promozione dell’integrazione da parte della Confederazione - Programmi e progetti d'importanza nazionale</t>
    </r>
  </si>
  <si>
    <t>Anno 4</t>
  </si>
  <si>
    <t>Spese effettive 4° anno</t>
  </si>
  <si>
    <t>Spese effettive 3° anno</t>
  </si>
  <si>
    <t>Entrate effettive 4° anno</t>
  </si>
  <si>
    <r>
      <t xml:space="preserve">Durata del progetto
</t>
    </r>
    <r>
      <rPr>
        <i/>
        <sz val="8"/>
        <rFont val="Arial"/>
        <family val="2"/>
      </rPr>
      <t>(data, p.es. 01.01.2021)</t>
    </r>
  </si>
  <si>
    <r>
      <t xml:space="preserve">Periodo di conteggio
</t>
    </r>
    <r>
      <rPr>
        <sz val="8"/>
        <rFont val="Arial"/>
        <family val="2"/>
      </rPr>
      <t>(data, p.es. 01.01.2021)</t>
    </r>
  </si>
  <si>
    <r>
      <t xml:space="preserve">Conteggio del progetto: 4° anno 
</t>
    </r>
    <r>
      <rPr>
        <i/>
        <sz val="12"/>
        <rFont val="Arial"/>
        <family val="2"/>
      </rPr>
      <t>Promozione dell’integrazione da parte della Confederazione - Programmi e progetti d'importanza nazionale</t>
    </r>
  </si>
  <si>
    <r>
      <t xml:space="preserve">Periodo di conteggio:
</t>
    </r>
    <r>
      <rPr>
        <sz val="8"/>
        <rFont val="Arial"/>
        <family val="2"/>
      </rPr>
      <t>(data, p.es. 01.01.2021)</t>
    </r>
  </si>
  <si>
    <t>Importo assegnato
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</si>
</sst>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4" fillId="0" borderId="0" applyFont="0" applyFill="0" applyBorder="0" applyAlignment="0" applyProtection="0"/>
  </cellStyleXfs>
  <cellXfs count="38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4" fontId="3" fillId="3" borderId="8" xfId="0" applyNumberFormat="1" applyFont="1" applyFill="1" applyBorder="1" applyAlignment="1">
      <alignment horizontal="left" vertical="center"/>
    </xf>
    <xf numFmtId="4" fontId="3" fillId="3" borderId="10" xfId="0" applyNumberFormat="1" applyFont="1" applyFill="1" applyBorder="1" applyAlignment="1">
      <alignment horizontal="right" vertical="center"/>
    </xf>
    <xf numFmtId="4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9" fillId="3" borderId="8" xfId="0" applyFont="1" applyFill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left" vertical="center"/>
    </xf>
    <xf numFmtId="4" fontId="1" fillId="3" borderId="8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>
      <alignment horizontal="left"/>
    </xf>
    <xf numFmtId="4" fontId="1" fillId="3" borderId="8" xfId="0" applyNumberFormat="1" applyFont="1" applyFill="1" applyBorder="1" applyAlignment="1" applyProtection="1">
      <alignment horizontal="left" vertical="center"/>
    </xf>
    <xf numFmtId="4" fontId="3" fillId="0" borderId="8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3" fillId="2" borderId="1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vertical="top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/>
    <xf numFmtId="0" fontId="3" fillId="2" borderId="10" xfId="0" applyFont="1" applyFill="1" applyBorder="1" applyAlignment="1">
      <alignment vertical="center"/>
    </xf>
    <xf numFmtId="4" fontId="2" fillId="4" borderId="10" xfId="0" applyNumberFormat="1" applyFont="1" applyFill="1" applyBorder="1" applyAlignment="1" applyProtection="1">
      <alignment horizontal="right" vertical="center"/>
      <protection locked="0"/>
    </xf>
    <xf numFmtId="4" fontId="2" fillId="3" borderId="10" xfId="0" applyNumberFormat="1" applyFont="1" applyFill="1" applyBorder="1" applyAlignment="1" applyProtection="1">
      <alignment horizontal="right" vertical="center"/>
    </xf>
    <xf numFmtId="0" fontId="3" fillId="3" borderId="13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/>
    <xf numFmtId="0" fontId="2" fillId="2" borderId="8" xfId="0" applyFont="1" applyFill="1" applyBorder="1" applyAlignment="1">
      <alignment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top" wrapText="1"/>
    </xf>
    <xf numFmtId="4" fontId="2" fillId="0" borderId="10" xfId="0" applyNumberFormat="1" applyFont="1" applyFill="1" applyBorder="1" applyAlignment="1" applyProtection="1">
      <alignment vertical="center"/>
    </xf>
    <xf numFmtId="4" fontId="12" fillId="3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vertical="center"/>
    </xf>
    <xf numFmtId="4" fontId="2" fillId="3" borderId="1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4" fontId="3" fillId="3" borderId="10" xfId="0" applyNumberFormat="1" applyFont="1" applyFill="1" applyBorder="1" applyAlignment="1" applyProtection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/>
    <xf numFmtId="0" fontId="1" fillId="2" borderId="1" xfId="0" applyFont="1" applyFill="1" applyBorder="1" applyAlignment="1" applyProtection="1"/>
    <xf numFmtId="0" fontId="3" fillId="0" borderId="1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4" fontId="3" fillId="0" borderId="10" xfId="0" applyNumberFormat="1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center"/>
    </xf>
    <xf numFmtId="0" fontId="1" fillId="0" borderId="6" xfId="0" applyFont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Protection="1"/>
    <xf numFmtId="0" fontId="3" fillId="3" borderId="8" xfId="0" applyFont="1" applyFill="1" applyBorder="1" applyAlignment="1" applyProtection="1">
      <alignment horizontal="left" vertical="top"/>
    </xf>
    <xf numFmtId="4" fontId="3" fillId="3" borderId="8" xfId="0" applyNumberFormat="1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0" borderId="7" xfId="0" applyFont="1" applyBorder="1" applyProtection="1"/>
    <xf numFmtId="4" fontId="3" fillId="0" borderId="8" xfId="0" applyNumberFormat="1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0" borderId="1" xfId="0" applyFont="1" applyBorder="1" applyProtection="1"/>
    <xf numFmtId="4" fontId="1" fillId="0" borderId="8" xfId="0" applyNumberFormat="1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4" fontId="12" fillId="3" borderId="13" xfId="0" applyNumberFormat="1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center"/>
    </xf>
    <xf numFmtId="4" fontId="3" fillId="3" borderId="11" xfId="0" applyNumberFormat="1" applyFont="1" applyFill="1" applyBorder="1" applyAlignment="1" applyProtection="1">
      <alignment vertical="center"/>
    </xf>
    <xf numFmtId="4" fontId="3" fillId="3" borderId="14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5" fillId="0" borderId="0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vertical="center"/>
    </xf>
    <xf numFmtId="4" fontId="12" fillId="3" borderId="13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/>
    </xf>
    <xf numFmtId="0" fontId="3" fillId="3" borderId="1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vertical="top"/>
    </xf>
    <xf numFmtId="0" fontId="3" fillId="2" borderId="14" xfId="0" applyFont="1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vertical="center"/>
    </xf>
    <xf numFmtId="0" fontId="12" fillId="3" borderId="1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wrapText="1"/>
    </xf>
    <xf numFmtId="0" fontId="2" fillId="2" borderId="10" xfId="0" applyFont="1" applyFill="1" applyBorder="1" applyAlignment="1" applyProtection="1">
      <alignment horizontal="left" wrapText="1"/>
    </xf>
    <xf numFmtId="0" fontId="8" fillId="4" borderId="10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4" fontId="3" fillId="3" borderId="13" xfId="0" applyNumberFormat="1" applyFont="1" applyFill="1" applyBorder="1" applyAlignment="1" applyProtection="1">
      <alignment horizontal="right" vertical="center"/>
    </xf>
    <xf numFmtId="4" fontId="3" fillId="3" borderId="11" xfId="0" applyNumberFormat="1" applyFont="1" applyFill="1" applyBorder="1" applyAlignment="1" applyProtection="1">
      <alignment horizontal="right" vertical="center"/>
    </xf>
    <xf numFmtId="4" fontId="3" fillId="3" borderId="14" xfId="0" applyNumberFormat="1" applyFont="1" applyFill="1" applyBorder="1" applyAlignment="1" applyProtection="1">
      <alignment horizontal="right" vertical="center"/>
    </xf>
    <xf numFmtId="9" fontId="1" fillId="0" borderId="13" xfId="2" applyFont="1" applyBorder="1" applyAlignment="1" applyProtection="1">
      <alignment horizontal="right" vertical="center"/>
    </xf>
    <xf numFmtId="9" fontId="1" fillId="0" borderId="11" xfId="2" applyFont="1" applyBorder="1" applyAlignment="1" applyProtection="1">
      <alignment horizontal="right" vertical="center"/>
    </xf>
    <xf numFmtId="9" fontId="1" fillId="0" borderId="14" xfId="2" applyFont="1" applyBorder="1" applyAlignment="1" applyProtection="1">
      <alignment horizontal="right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3" fillId="2" borderId="13" xfId="0" applyFont="1" applyFill="1" applyBorder="1" applyAlignment="1" applyProtection="1">
      <alignment horizontal="left" vertical="top"/>
    </xf>
    <xf numFmtId="0" fontId="3" fillId="2" borderId="11" xfId="0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</xf>
    <xf numFmtId="0" fontId="12" fillId="0" borderId="10" xfId="0" applyFont="1" applyFill="1" applyBorder="1" applyAlignment="1" applyProtection="1">
      <alignment horizontal="right" vertical="center"/>
    </xf>
    <xf numFmtId="0" fontId="10" fillId="3" borderId="9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vertical="top"/>
    </xf>
    <xf numFmtId="0" fontId="3" fillId="2" borderId="11" xfId="0" applyFont="1" applyFill="1" applyBorder="1" applyAlignment="1" applyProtection="1">
      <alignment vertical="top"/>
    </xf>
    <xf numFmtId="0" fontId="3" fillId="2" borderId="14" xfId="0" applyFont="1" applyFill="1" applyBorder="1" applyAlignment="1" applyProtection="1">
      <alignment vertical="top"/>
    </xf>
    <xf numFmtId="0" fontId="3" fillId="2" borderId="10" xfId="0" applyFont="1" applyFill="1" applyBorder="1" applyAlignment="1" applyProtection="1"/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14" xfId="0" applyFont="1" applyFill="1" applyBorder="1" applyAlignment="1" applyProtection="1">
      <alignment vertical="center" wrapText="1"/>
      <protection locked="0"/>
    </xf>
    <xf numFmtId="0" fontId="8" fillId="4" borderId="13" xfId="0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8" fillId="4" borderId="14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8" fillId="4" borderId="13" xfId="0" applyFont="1" applyFill="1" applyBorder="1" applyAlignment="1" applyProtection="1">
      <alignment horizontal="left" vertical="center" wrapText="1"/>
      <protection locked="0"/>
    </xf>
    <xf numFmtId="0" fontId="8" fillId="4" borderId="11" xfId="0" applyFont="1" applyFill="1" applyBorder="1" applyAlignment="1" applyProtection="1">
      <alignment horizontal="left" vertical="center" wrapText="1"/>
      <protection locked="0"/>
    </xf>
    <xf numFmtId="0" fontId="8" fillId="4" borderId="14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0" fillId="3" borderId="3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top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14" fontId="7" fillId="4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0" fillId="0" borderId="14" xfId="0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14" fontId="7" fillId="4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  <protection locked="0"/>
    </xf>
    <xf numFmtId="0" fontId="1" fillId="0" borderId="2" xfId="0" applyFont="1" applyBorder="1" applyProtection="1"/>
    <xf numFmtId="0" fontId="1" fillId="2" borderId="17" xfId="0" applyFont="1" applyFill="1" applyBorder="1" applyAlignment="1" applyProtection="1">
      <alignment horizontal="left" vertical="center"/>
    </xf>
    <xf numFmtId="9" fontId="1" fillId="0" borderId="18" xfId="2" applyFont="1" applyBorder="1" applyAlignment="1" applyProtection="1">
      <alignment horizontal="right" vertical="center"/>
    </xf>
    <xf numFmtId="9" fontId="1" fillId="0" borderId="15" xfId="2" applyFont="1" applyBorder="1" applyAlignment="1" applyProtection="1">
      <alignment horizontal="right" vertical="center"/>
    </xf>
    <xf numFmtId="9" fontId="1" fillId="0" borderId="19" xfId="2" applyFont="1" applyBorder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vertical="center"/>
    </xf>
  </cellXfs>
  <cellStyles count="3">
    <cellStyle name="Prozent" xfId="2" builtinId="5"/>
    <cellStyle name="Standard" xfId="0" builtinId="0"/>
    <cellStyle name="Standard 2" xfId="1"/>
  </cellStyles>
  <dxfs count="12"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114300</xdr:rowOff>
    </xdr:from>
    <xdr:to>
      <xdr:col>5</xdr:col>
      <xdr:colOff>133350</xdr:colOff>
      <xdr:row>1</xdr:row>
      <xdr:rowOff>600075</xdr:rowOff>
    </xdr:to>
    <xdr:pic>
      <xdr:nvPicPr>
        <xdr:cNvPr id="1032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14300"/>
          <a:ext cx="1981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152400</xdr:rowOff>
    </xdr:from>
    <xdr:to>
      <xdr:col>5</xdr:col>
      <xdr:colOff>104775</xdr:colOff>
      <xdr:row>1</xdr:row>
      <xdr:rowOff>638175</xdr:rowOff>
    </xdr:to>
    <xdr:pic>
      <xdr:nvPicPr>
        <xdr:cNvPr id="2063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2400"/>
          <a:ext cx="1981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152400</xdr:rowOff>
    </xdr:from>
    <xdr:to>
      <xdr:col>5</xdr:col>
      <xdr:colOff>104775</xdr:colOff>
      <xdr:row>1</xdr:row>
      <xdr:rowOff>638175</xdr:rowOff>
    </xdr:to>
    <xdr:pic>
      <xdr:nvPicPr>
        <xdr:cNvPr id="3087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2400"/>
          <a:ext cx="1981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152400</xdr:rowOff>
    </xdr:from>
    <xdr:to>
      <xdr:col>5</xdr:col>
      <xdr:colOff>104775</xdr:colOff>
      <xdr:row>1</xdr:row>
      <xdr:rowOff>638175</xdr:rowOff>
    </xdr:to>
    <xdr:pic>
      <xdr:nvPicPr>
        <xdr:cNvPr id="4111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2400"/>
          <a:ext cx="1981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114300</xdr:rowOff>
    </xdr:from>
    <xdr:to>
      <xdr:col>5</xdr:col>
      <xdr:colOff>133350</xdr:colOff>
      <xdr:row>1</xdr:row>
      <xdr:rowOff>600075</xdr:rowOff>
    </xdr:to>
    <xdr:pic>
      <xdr:nvPicPr>
        <xdr:cNvPr id="4112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14300"/>
          <a:ext cx="1981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152400</xdr:rowOff>
    </xdr:from>
    <xdr:to>
      <xdr:col>5</xdr:col>
      <xdr:colOff>104775</xdr:colOff>
      <xdr:row>1</xdr:row>
      <xdr:rowOff>638175</xdr:rowOff>
    </xdr:to>
    <xdr:pic>
      <xdr:nvPicPr>
        <xdr:cNvPr id="2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52400"/>
          <a:ext cx="2076450" cy="64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152400</xdr:rowOff>
    </xdr:from>
    <xdr:to>
      <xdr:col>5</xdr:col>
      <xdr:colOff>104775</xdr:colOff>
      <xdr:row>1</xdr:row>
      <xdr:rowOff>638175</xdr:rowOff>
    </xdr:to>
    <xdr:pic>
      <xdr:nvPicPr>
        <xdr:cNvPr id="2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52400"/>
          <a:ext cx="2076450" cy="64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152400</xdr:rowOff>
    </xdr:from>
    <xdr:to>
      <xdr:col>5</xdr:col>
      <xdr:colOff>104775</xdr:colOff>
      <xdr:row>1</xdr:row>
      <xdr:rowOff>638175</xdr:rowOff>
    </xdr:to>
    <xdr:pic>
      <xdr:nvPicPr>
        <xdr:cNvPr id="5135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2400"/>
          <a:ext cx="1981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pi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E74"/>
  <sheetViews>
    <sheetView showGridLines="0" tabSelected="1" view="pageBreakPreview" topLeftCell="A30" zoomScale="70" zoomScaleNormal="100" zoomScaleSheetLayoutView="70" zoomScalePageLayoutView="85" workbookViewId="0">
      <selection activeCell="E21" sqref="E21:P21"/>
    </sheetView>
  </sheetViews>
  <sheetFormatPr baseColWidth="10" defaultColWidth="11.453125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9.1796875" style="23" customWidth="1"/>
    <col min="14" max="14" width="7.7265625" style="17" customWidth="1"/>
    <col min="15" max="16" width="2.7265625" style="17" customWidth="1"/>
    <col min="17" max="21" width="10.7265625" style="17" customWidth="1"/>
    <col min="22" max="22" width="3" style="17" customWidth="1"/>
    <col min="23" max="23" width="2.7265625" style="17" customWidth="1"/>
    <col min="24" max="24" width="5.7265625" style="17" customWidth="1"/>
    <col min="25" max="16384" width="11.453125" style="17"/>
  </cols>
  <sheetData>
    <row r="1" spans="1:25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27"/>
      <c r="V1" s="27"/>
      <c r="W1" s="1"/>
      <c r="X1" s="18"/>
      <c r="Y1" s="18"/>
    </row>
    <row r="2" spans="1:25" ht="58" customHeight="1" x14ac:dyDescent="0.25">
      <c r="A2" s="18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219" t="s">
        <v>0</v>
      </c>
      <c r="N2" s="219"/>
      <c r="O2" s="219"/>
      <c r="P2" s="219"/>
      <c r="Q2" s="219"/>
      <c r="R2" s="219"/>
      <c r="S2" s="219"/>
      <c r="T2" s="219"/>
      <c r="U2" s="219"/>
      <c r="V2" s="182"/>
      <c r="W2" s="113"/>
      <c r="X2" s="113"/>
      <c r="Y2" s="18"/>
    </row>
    <row r="3" spans="1:25" ht="15" customHeight="1" x14ac:dyDescent="0.25">
      <c r="A3" s="18"/>
      <c r="C3" s="113"/>
      <c r="D3" s="113"/>
      <c r="E3" s="113"/>
      <c r="F3" s="113"/>
      <c r="G3" s="113"/>
      <c r="H3" s="115"/>
      <c r="I3" s="113"/>
      <c r="J3" s="113"/>
      <c r="K3" s="114"/>
      <c r="L3" s="116"/>
      <c r="M3" s="226" t="s">
        <v>1</v>
      </c>
      <c r="N3" s="227"/>
      <c r="O3" s="227"/>
      <c r="P3" s="226"/>
      <c r="Q3" s="228"/>
      <c r="R3" s="228"/>
      <c r="S3" s="228"/>
      <c r="T3" s="228"/>
      <c r="U3" s="228"/>
      <c r="V3" s="228"/>
      <c r="W3" s="183"/>
      <c r="X3" s="113"/>
      <c r="Y3" s="18"/>
    </row>
    <row r="4" spans="1:25" ht="15" customHeight="1" x14ac:dyDescent="0.25">
      <c r="A4" s="18"/>
      <c r="C4" s="113"/>
      <c r="D4" s="113"/>
      <c r="E4" s="113"/>
      <c r="F4" s="113"/>
      <c r="G4" s="113"/>
      <c r="H4" s="115"/>
      <c r="I4" s="116"/>
      <c r="J4" s="116"/>
      <c r="K4" s="116"/>
      <c r="L4" s="116"/>
      <c r="M4" s="226" t="s">
        <v>2</v>
      </c>
      <c r="N4" s="227"/>
      <c r="O4" s="227"/>
      <c r="P4" s="226"/>
      <c r="Q4" s="228"/>
      <c r="R4" s="228"/>
      <c r="S4" s="228"/>
      <c r="T4" s="228"/>
      <c r="U4" s="228"/>
      <c r="V4" s="228"/>
      <c r="W4" s="183"/>
      <c r="X4" s="113"/>
      <c r="Y4" s="18"/>
    </row>
    <row r="5" spans="1:25" ht="15" customHeight="1" x14ac:dyDescent="0.25">
      <c r="A5" s="18"/>
      <c r="C5" s="113"/>
      <c r="D5" s="113"/>
      <c r="E5" s="113"/>
      <c r="F5" s="113"/>
      <c r="G5" s="11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3"/>
      <c r="X5" s="113"/>
      <c r="Y5" s="18"/>
    </row>
    <row r="6" spans="1:25" s="1" customFormat="1" ht="46.5" customHeight="1" x14ac:dyDescent="0.25">
      <c r="B6" s="16"/>
      <c r="C6" s="220" t="s">
        <v>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184"/>
      <c r="W6" s="118"/>
      <c r="X6" s="118"/>
      <c r="Y6" s="40"/>
    </row>
    <row r="7" spans="1:25" s="1" customFormat="1" ht="24.75" customHeight="1" x14ac:dyDescent="0.25">
      <c r="B7" s="40"/>
      <c r="C7" s="233" t="s">
        <v>379</v>
      </c>
      <c r="D7" s="233"/>
      <c r="E7" s="233"/>
      <c r="F7" s="38" t="s">
        <v>4</v>
      </c>
      <c r="G7" s="222"/>
      <c r="H7" s="222"/>
      <c r="I7" s="222"/>
      <c r="J7" s="222"/>
      <c r="K7" s="222"/>
      <c r="L7" s="222"/>
      <c r="M7" s="39"/>
      <c r="N7" s="38" t="s">
        <v>5</v>
      </c>
      <c r="O7" s="222"/>
      <c r="P7" s="222"/>
      <c r="Q7" s="222"/>
      <c r="R7" s="222"/>
      <c r="S7" s="222"/>
      <c r="T7" s="222"/>
      <c r="U7" s="32"/>
      <c r="V7" s="32"/>
      <c r="W7" s="40"/>
      <c r="X7" s="40"/>
      <c r="Y7" s="40"/>
    </row>
    <row r="8" spans="1:25" s="1" customFormat="1" ht="15" customHeight="1" x14ac:dyDescent="0.25">
      <c r="B8" s="118"/>
      <c r="C8" s="223" t="s">
        <v>373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40"/>
      <c r="X8" s="40"/>
      <c r="Y8" s="40"/>
    </row>
    <row r="9" spans="1:25" s="1" customFormat="1" ht="9" customHeight="1" x14ac:dyDescent="0.25">
      <c r="B9" s="118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40"/>
      <c r="X9" s="40"/>
      <c r="Y9" s="40"/>
    </row>
    <row r="10" spans="1:25" s="43" customFormat="1" ht="30" customHeight="1" x14ac:dyDescent="0.25">
      <c r="B10" s="119"/>
      <c r="C10" s="224" t="s">
        <v>6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119"/>
      <c r="W10" s="44"/>
      <c r="X10" s="44"/>
      <c r="Y10" s="44"/>
    </row>
    <row r="11" spans="1:25" s="43" customFormat="1" ht="11.25" customHeight="1" x14ac:dyDescent="0.25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3"/>
      <c r="W11" s="44"/>
      <c r="X11" s="44"/>
      <c r="Y11" s="44"/>
    </row>
    <row r="12" spans="1:25" s="1" customFormat="1" ht="20.25" customHeight="1" x14ac:dyDescent="0.25">
      <c r="B12" s="124"/>
      <c r="C12" s="232" t="s">
        <v>7</v>
      </c>
      <c r="D12" s="232"/>
      <c r="E12" s="232" t="s">
        <v>8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25" t="s">
        <v>9</v>
      </c>
      <c r="R12" s="225"/>
      <c r="S12" s="225"/>
      <c r="T12" s="225"/>
      <c r="U12" s="225"/>
      <c r="V12" s="125"/>
      <c r="W12" s="40"/>
      <c r="X12" s="40"/>
      <c r="Y12" s="40"/>
    </row>
    <row r="13" spans="1:25" s="1" customFormat="1" ht="25.5" customHeight="1" x14ac:dyDescent="0.3">
      <c r="B13" s="124"/>
      <c r="C13" s="234" t="s">
        <v>10</v>
      </c>
      <c r="D13" s="234"/>
      <c r="E13" s="235" t="s">
        <v>11</v>
      </c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127" t="s">
        <v>12</v>
      </c>
      <c r="R13" s="127" t="s">
        <v>13</v>
      </c>
      <c r="S13" s="127" t="s">
        <v>14</v>
      </c>
      <c r="T13" s="127" t="s">
        <v>375</v>
      </c>
      <c r="U13" s="187" t="s">
        <v>15</v>
      </c>
      <c r="V13" s="170"/>
      <c r="W13" s="40"/>
      <c r="X13" s="40"/>
      <c r="Y13" s="40"/>
    </row>
    <row r="14" spans="1:25" s="1" customFormat="1" ht="15" customHeight="1" x14ac:dyDescent="0.25">
      <c r="B14" s="2"/>
      <c r="C14" s="229" t="s">
        <v>16</v>
      </c>
      <c r="D14" s="230"/>
      <c r="E14" s="231" t="s">
        <v>17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81"/>
      <c r="R14" s="81"/>
      <c r="S14" s="81"/>
      <c r="T14" s="81"/>
      <c r="U14" s="82">
        <f>SUM(Q14:T14)</f>
        <v>0</v>
      </c>
      <c r="V14" s="66"/>
      <c r="W14" s="40"/>
      <c r="X14" s="40"/>
      <c r="Y14" s="40"/>
    </row>
    <row r="15" spans="1:25" s="1" customFormat="1" ht="15" customHeight="1" x14ac:dyDescent="0.25">
      <c r="B15" s="2"/>
      <c r="C15" s="229" t="s">
        <v>18</v>
      </c>
      <c r="D15" s="229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81"/>
      <c r="R15" s="81"/>
      <c r="S15" s="81"/>
      <c r="T15" s="81"/>
      <c r="U15" s="82">
        <f>SUM(Q15:T15)</f>
        <v>0</v>
      </c>
      <c r="V15" s="66"/>
      <c r="W15" s="40"/>
      <c r="X15" s="40"/>
      <c r="Y15" s="40"/>
    </row>
    <row r="16" spans="1:25" s="1" customFormat="1" ht="15" customHeight="1" x14ac:dyDescent="0.25">
      <c r="B16" s="2"/>
      <c r="C16" s="229" t="s">
        <v>19</v>
      </c>
      <c r="D16" s="229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81"/>
      <c r="R16" s="81"/>
      <c r="S16" s="81"/>
      <c r="T16" s="81"/>
      <c r="U16" s="82">
        <f>SUM(Q16:T16)</f>
        <v>0</v>
      </c>
      <c r="V16" s="66"/>
      <c r="W16" s="40"/>
      <c r="X16" s="40"/>
      <c r="Y16" s="40"/>
    </row>
    <row r="17" spans="2:31" s="1" customFormat="1" ht="15" customHeight="1" x14ac:dyDescent="0.25">
      <c r="B17" s="2"/>
      <c r="C17" s="229" t="s">
        <v>20</v>
      </c>
      <c r="D17" s="229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81"/>
      <c r="R17" s="81"/>
      <c r="S17" s="81"/>
      <c r="T17" s="81"/>
      <c r="U17" s="82">
        <f>SUM(Q17:T17)</f>
        <v>0</v>
      </c>
      <c r="V17" s="66"/>
      <c r="W17" s="40"/>
      <c r="X17" s="40"/>
      <c r="Y17" s="40"/>
      <c r="AE17" s="12"/>
    </row>
    <row r="18" spans="2:31" s="95" customFormat="1" ht="15" customHeight="1" x14ac:dyDescent="0.25">
      <c r="B18" s="9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38" t="s">
        <v>21</v>
      </c>
      <c r="O18" s="238"/>
      <c r="P18" s="238"/>
      <c r="Q18" s="205">
        <f>SUM(Q14:Q17)</f>
        <v>0</v>
      </c>
      <c r="R18" s="205">
        <f>SUM(R14:R17)</f>
        <v>0</v>
      </c>
      <c r="S18" s="205">
        <f>SUM(S14:S17)</f>
        <v>0</v>
      </c>
      <c r="T18" s="205">
        <f>SUM(T14:T17)</f>
        <v>0</v>
      </c>
      <c r="U18" s="205">
        <f>SUM(U14:U17)</f>
        <v>0</v>
      </c>
      <c r="V18" s="112"/>
      <c r="W18" s="94"/>
      <c r="X18" s="34"/>
    </row>
    <row r="19" spans="2:31" s="1" customFormat="1" ht="15" customHeight="1" x14ac:dyDescent="0.25">
      <c r="B19" s="2"/>
      <c r="C19" s="213" t="s">
        <v>22</v>
      </c>
      <c r="D19" s="214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80"/>
      <c r="R19" s="80"/>
      <c r="S19" s="80"/>
      <c r="T19" s="80"/>
      <c r="U19" s="76"/>
      <c r="V19" s="50"/>
      <c r="W19" s="40"/>
      <c r="X19" s="40"/>
      <c r="Y19" s="40"/>
    </row>
    <row r="20" spans="2:31" s="1" customFormat="1" ht="15" customHeight="1" x14ac:dyDescent="0.25">
      <c r="B20" s="2"/>
      <c r="C20" s="229" t="s">
        <v>23</v>
      </c>
      <c r="D20" s="230"/>
      <c r="E20" s="231" t="s">
        <v>24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81"/>
      <c r="R20" s="81"/>
      <c r="S20" s="81"/>
      <c r="T20" s="81"/>
      <c r="U20" s="82">
        <f>SUM(Q20:T20)</f>
        <v>0</v>
      </c>
      <c r="V20" s="67"/>
      <c r="W20" s="40"/>
      <c r="X20" s="40"/>
      <c r="Y20" s="40"/>
    </row>
    <row r="21" spans="2:31" s="1" customFormat="1" ht="15" customHeight="1" x14ac:dyDescent="0.25">
      <c r="B21" s="2"/>
      <c r="C21" s="229" t="s">
        <v>25</v>
      </c>
      <c r="D21" s="229"/>
      <c r="E21" s="231" t="s">
        <v>26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81"/>
      <c r="R21" s="81"/>
      <c r="S21" s="81"/>
      <c r="T21" s="81"/>
      <c r="U21" s="82">
        <f>SUM(Q21:T21)</f>
        <v>0</v>
      </c>
      <c r="V21" s="67"/>
      <c r="W21" s="40"/>
      <c r="X21" s="40"/>
      <c r="Y21" s="40"/>
    </row>
    <row r="22" spans="2:31" s="1" customFormat="1" ht="15" customHeight="1" x14ac:dyDescent="0.25">
      <c r="B22" s="2"/>
      <c r="C22" s="229" t="s">
        <v>27</v>
      </c>
      <c r="D22" s="229"/>
      <c r="E22" s="231" t="s">
        <v>28</v>
      </c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81"/>
      <c r="R22" s="81"/>
      <c r="S22" s="81"/>
      <c r="T22" s="81"/>
      <c r="U22" s="82">
        <f>SUM(Q22:T22)</f>
        <v>0</v>
      </c>
      <c r="V22" s="67"/>
      <c r="W22" s="40"/>
      <c r="X22" s="40"/>
      <c r="Y22" s="40"/>
    </row>
    <row r="23" spans="2:31" s="1" customFormat="1" ht="15" customHeight="1" x14ac:dyDescent="0.25">
      <c r="B23" s="2"/>
      <c r="C23" s="229" t="s">
        <v>29</v>
      </c>
      <c r="D23" s="229"/>
      <c r="E23" s="231" t="s">
        <v>30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81"/>
      <c r="R23" s="81"/>
      <c r="S23" s="81"/>
      <c r="T23" s="81"/>
      <c r="U23" s="82">
        <f>SUM(Q23:T23)</f>
        <v>0</v>
      </c>
      <c r="V23" s="68"/>
      <c r="W23" s="40"/>
      <c r="X23" s="40"/>
      <c r="Y23" s="40"/>
      <c r="AE23" s="12"/>
    </row>
    <row r="24" spans="2:31" s="1" customFormat="1" ht="23.25" customHeight="1" x14ac:dyDescent="0.25">
      <c r="B24" s="2"/>
      <c r="C24" s="237" t="s">
        <v>31</v>
      </c>
      <c r="D24" s="237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81"/>
      <c r="R24" s="81"/>
      <c r="S24" s="81"/>
      <c r="T24" s="81"/>
      <c r="U24" s="82">
        <f>SUM(Q24:T24)</f>
        <v>0</v>
      </c>
      <c r="V24" s="68"/>
      <c r="W24" s="40"/>
      <c r="X24" s="40"/>
      <c r="Y24" s="40"/>
      <c r="AE24" s="12"/>
    </row>
    <row r="25" spans="2:31" s="95" customFormat="1" ht="15" customHeight="1" x14ac:dyDescent="0.25">
      <c r="B25" s="9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38" t="s">
        <v>32</v>
      </c>
      <c r="O25" s="238"/>
      <c r="P25" s="238"/>
      <c r="Q25" s="192">
        <f>SUM(Q20:Q24)</f>
        <v>0</v>
      </c>
      <c r="R25" s="192">
        <f>SUM(R20:R24)</f>
        <v>0</v>
      </c>
      <c r="S25" s="192">
        <f>SUM(S20:S24)</f>
        <v>0</v>
      </c>
      <c r="T25" s="192">
        <f>SUM(T20:T24)</f>
        <v>0</v>
      </c>
      <c r="U25" s="192">
        <f>SUM(U20:U24)</f>
        <v>0</v>
      </c>
      <c r="V25" s="112"/>
      <c r="W25" s="94"/>
      <c r="X25" s="34"/>
    </row>
    <row r="26" spans="2:31" s="1" customFormat="1" ht="15" customHeight="1" x14ac:dyDescent="0.25">
      <c r="B26" s="2"/>
      <c r="C26" s="259" t="s">
        <v>33</v>
      </c>
      <c r="D26" s="261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80"/>
      <c r="R26" s="80"/>
      <c r="S26" s="80"/>
      <c r="T26" s="80"/>
      <c r="U26" s="76"/>
      <c r="V26" s="50"/>
      <c r="W26" s="40"/>
      <c r="X26" s="40"/>
      <c r="Y26" s="40"/>
    </row>
    <row r="27" spans="2:31" s="1" customFormat="1" ht="15" customHeight="1" x14ac:dyDescent="0.25">
      <c r="B27" s="2"/>
      <c r="C27" s="229" t="s">
        <v>34</v>
      </c>
      <c r="D27" s="230"/>
      <c r="E27" s="231" t="s">
        <v>35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81"/>
      <c r="R27" s="81"/>
      <c r="S27" s="81"/>
      <c r="T27" s="81"/>
      <c r="U27" s="82">
        <f>SUM(Q27:T27)</f>
        <v>0</v>
      </c>
      <c r="V27" s="67"/>
      <c r="W27" s="40"/>
      <c r="X27" s="40"/>
      <c r="Y27" s="40"/>
    </row>
    <row r="28" spans="2:31" s="1" customFormat="1" ht="15" customHeight="1" x14ac:dyDescent="0.25">
      <c r="B28" s="2"/>
      <c r="C28" s="229" t="s">
        <v>36</v>
      </c>
      <c r="D28" s="229"/>
      <c r="E28" s="231" t="s">
        <v>37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81"/>
      <c r="R28" s="81"/>
      <c r="S28" s="81"/>
      <c r="T28" s="81"/>
      <c r="U28" s="82">
        <f>SUM(Q28:T28)</f>
        <v>0</v>
      </c>
      <c r="V28" s="67"/>
      <c r="W28" s="40"/>
      <c r="X28" s="40"/>
      <c r="Y28" s="40"/>
    </row>
    <row r="29" spans="2:31" s="1" customFormat="1" ht="15" customHeight="1" x14ac:dyDescent="0.25">
      <c r="B29" s="2"/>
      <c r="C29" s="229" t="s">
        <v>38</v>
      </c>
      <c r="D29" s="229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81"/>
      <c r="R29" s="81"/>
      <c r="S29" s="81"/>
      <c r="T29" s="81"/>
      <c r="U29" s="82">
        <f>SUM(Q29:T29)</f>
        <v>0</v>
      </c>
      <c r="V29" s="68"/>
      <c r="W29" s="40"/>
      <c r="X29" s="40"/>
      <c r="Y29" s="40"/>
      <c r="AE29" s="12"/>
    </row>
    <row r="30" spans="2:31" s="1" customFormat="1" ht="15" customHeight="1" x14ac:dyDescent="0.25">
      <c r="B30" s="2"/>
      <c r="C30" s="229" t="s">
        <v>39</v>
      </c>
      <c r="D30" s="229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81"/>
      <c r="R30" s="81"/>
      <c r="S30" s="81"/>
      <c r="T30" s="81"/>
      <c r="U30" s="82">
        <f>SUM(Q30:T30)</f>
        <v>0</v>
      </c>
      <c r="V30" s="68"/>
      <c r="W30" s="40"/>
      <c r="X30" s="40"/>
      <c r="Y30" s="40"/>
      <c r="AE30" s="12"/>
    </row>
    <row r="31" spans="2:31" s="95" customFormat="1" ht="15" customHeight="1" x14ac:dyDescent="0.25">
      <c r="B31" s="9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38" t="s">
        <v>40</v>
      </c>
      <c r="O31" s="238"/>
      <c r="P31" s="238"/>
      <c r="Q31" s="192">
        <f>SUM(Q27:Q30)</f>
        <v>0</v>
      </c>
      <c r="R31" s="192">
        <f>SUM(R27:R30)</f>
        <v>0</v>
      </c>
      <c r="S31" s="192">
        <f>SUM(S27:S30)</f>
        <v>0</v>
      </c>
      <c r="T31" s="192">
        <f>SUM(T27:T30)</f>
        <v>0</v>
      </c>
      <c r="U31" s="192">
        <f>SUM(U27:U30)</f>
        <v>0</v>
      </c>
      <c r="V31" s="112"/>
      <c r="W31" s="94"/>
      <c r="X31" s="34"/>
    </row>
    <row r="32" spans="2:31" s="1" customFormat="1" ht="15" customHeight="1" x14ac:dyDescent="0.25">
      <c r="B32" s="2"/>
      <c r="C32" s="259" t="s">
        <v>41</v>
      </c>
      <c r="D32" s="261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75"/>
      <c r="P32" s="75"/>
      <c r="Q32" s="80"/>
      <c r="R32" s="80"/>
      <c r="S32" s="80"/>
      <c r="T32" s="80"/>
      <c r="U32" s="76"/>
      <c r="V32" s="50"/>
      <c r="W32" s="40"/>
      <c r="X32" s="40"/>
      <c r="Y32" s="40"/>
    </row>
    <row r="33" spans="1:31" s="1" customFormat="1" ht="15" customHeight="1" x14ac:dyDescent="0.25">
      <c r="B33" s="2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81"/>
      <c r="R33" s="81"/>
      <c r="S33" s="81"/>
      <c r="T33" s="81"/>
      <c r="U33" s="82">
        <f>SUM(Q33:T33)</f>
        <v>0</v>
      </c>
      <c r="V33" s="67"/>
      <c r="W33" s="40"/>
      <c r="X33" s="40"/>
      <c r="Y33" s="40"/>
    </row>
    <row r="34" spans="1:31" s="1" customFormat="1" ht="15" customHeight="1" x14ac:dyDescent="0.25">
      <c r="B34" s="2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81"/>
      <c r="R34" s="81"/>
      <c r="S34" s="81"/>
      <c r="T34" s="81"/>
      <c r="U34" s="82">
        <f>SUM(Q34:T34)</f>
        <v>0</v>
      </c>
      <c r="V34" s="67"/>
      <c r="W34" s="40"/>
      <c r="X34" s="40"/>
      <c r="Y34" s="40"/>
    </row>
    <row r="35" spans="1:31" s="1" customFormat="1" ht="15" customHeight="1" x14ac:dyDescent="0.25">
      <c r="B35" s="2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81"/>
      <c r="R35" s="81"/>
      <c r="S35" s="81"/>
      <c r="T35" s="81"/>
      <c r="U35" s="82">
        <f>SUM(Q35:T35)</f>
        <v>0</v>
      </c>
      <c r="V35" s="68"/>
      <c r="W35" s="40"/>
      <c r="X35" s="40"/>
      <c r="Y35" s="40"/>
      <c r="AE35" s="12"/>
    </row>
    <row r="36" spans="1:31" s="95" customFormat="1" ht="15" customHeight="1" x14ac:dyDescent="0.25">
      <c r="B36" s="9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38" t="s">
        <v>42</v>
      </c>
      <c r="O36" s="238"/>
      <c r="P36" s="238"/>
      <c r="Q36" s="192">
        <f>SUM(Q33:Q35)</f>
        <v>0</v>
      </c>
      <c r="R36" s="192">
        <f>SUM(R33:R35)</f>
        <v>0</v>
      </c>
      <c r="S36" s="192">
        <f>SUM(S33:S35)</f>
        <v>0</v>
      </c>
      <c r="T36" s="192">
        <f>SUM(T33:T35)</f>
        <v>0</v>
      </c>
      <c r="U36" s="192">
        <f>SUM(U33:U35)</f>
        <v>0</v>
      </c>
      <c r="V36" s="112"/>
      <c r="W36" s="94"/>
      <c r="X36" s="34"/>
    </row>
    <row r="37" spans="1:31" s="16" customFormat="1" ht="18.75" customHeight="1" x14ac:dyDescent="0.25">
      <c r="B37" s="15"/>
      <c r="C37" s="137" t="s">
        <v>43</v>
      </c>
      <c r="D37" s="138"/>
      <c r="E37" s="138"/>
      <c r="F37" s="137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9">
        <f>Q18+Q25+Q31+Q36</f>
        <v>0</v>
      </c>
      <c r="R37" s="139">
        <f>R18+R25+R31+R36</f>
        <v>0</v>
      </c>
      <c r="S37" s="139">
        <f>S18+S25+S31+S36</f>
        <v>0</v>
      </c>
      <c r="T37" s="139">
        <f>T18+T25+T31+T36</f>
        <v>0</v>
      </c>
      <c r="U37" s="139">
        <f>U18+U25+U31+U36</f>
        <v>0</v>
      </c>
      <c r="V37" s="61"/>
    </row>
    <row r="38" spans="1:31" s="40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51"/>
    </row>
    <row r="39" spans="1:31" s="1" customFormat="1" x14ac:dyDescent="0.25">
      <c r="B39" s="40"/>
      <c r="D39" s="40"/>
      <c r="K39" s="13"/>
      <c r="L39" s="13"/>
      <c r="M39" s="14"/>
      <c r="X39" s="40"/>
      <c r="Y39" s="40"/>
    </row>
    <row r="40" spans="1:31" s="1" customFormat="1" ht="30" customHeight="1" x14ac:dyDescent="0.25">
      <c r="A40" s="134"/>
      <c r="B40" s="135"/>
      <c r="C40" s="224" t="s">
        <v>44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16"/>
      <c r="W40" s="40"/>
      <c r="X40" s="40"/>
      <c r="Y40" s="40"/>
    </row>
    <row r="41" spans="1:31" s="40" customFormat="1" ht="7.5" customHeight="1" x14ac:dyDescent="0.25">
      <c r="A41" s="118"/>
      <c r="B41" s="141"/>
      <c r="C41" s="142"/>
      <c r="D41" s="142"/>
      <c r="E41" s="142"/>
      <c r="F41" s="142"/>
      <c r="G41" s="142"/>
      <c r="H41" s="142"/>
      <c r="I41" s="142"/>
      <c r="J41" s="142"/>
      <c r="K41" s="143"/>
      <c r="L41" s="143"/>
      <c r="M41" s="144"/>
      <c r="N41" s="142"/>
      <c r="O41" s="142"/>
      <c r="P41" s="142"/>
      <c r="Q41" s="142"/>
      <c r="R41" s="142"/>
      <c r="S41" s="142"/>
      <c r="T41" s="142"/>
      <c r="U41" s="142"/>
      <c r="V41" s="54"/>
    </row>
    <row r="42" spans="1:31" s="40" customFormat="1" ht="26.25" customHeight="1" x14ac:dyDescent="0.25">
      <c r="A42" s="118"/>
      <c r="B42" s="124"/>
      <c r="C42" s="232" t="s">
        <v>45</v>
      </c>
      <c r="D42" s="232"/>
      <c r="E42" s="232" t="s">
        <v>46</v>
      </c>
      <c r="F42" s="232"/>
      <c r="G42" s="232"/>
      <c r="H42" s="232"/>
      <c r="I42" s="232"/>
      <c r="J42" s="232"/>
      <c r="K42" s="232"/>
      <c r="L42" s="232"/>
      <c r="M42" s="232"/>
      <c r="N42" s="232" t="s">
        <v>47</v>
      </c>
      <c r="O42" s="232"/>
      <c r="P42" s="232"/>
      <c r="Q42" s="225"/>
      <c r="R42" s="225"/>
      <c r="S42" s="225"/>
      <c r="T42" s="225"/>
      <c r="U42" s="225"/>
      <c r="V42" s="65"/>
    </row>
    <row r="43" spans="1:31" s="26" customFormat="1" ht="39" customHeight="1" x14ac:dyDescent="0.3">
      <c r="A43" s="147"/>
      <c r="B43" s="148"/>
      <c r="C43" s="269" t="s">
        <v>48</v>
      </c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87" t="s">
        <v>383</v>
      </c>
      <c r="O43" s="287"/>
      <c r="P43" s="287"/>
      <c r="Q43" s="197" t="s">
        <v>49</v>
      </c>
      <c r="R43" s="197" t="s">
        <v>50</v>
      </c>
      <c r="S43" s="197" t="s">
        <v>14</v>
      </c>
      <c r="T43" s="197" t="s">
        <v>375</v>
      </c>
      <c r="U43" s="188" t="s">
        <v>51</v>
      </c>
      <c r="V43" s="69"/>
      <c r="W43" s="79"/>
      <c r="X43" s="79"/>
      <c r="Y43" s="79"/>
    </row>
    <row r="44" spans="1:31" s="1" customFormat="1" ht="15" customHeight="1" x14ac:dyDescent="0.25">
      <c r="B44" s="2"/>
      <c r="C44" s="283" t="s">
        <v>52</v>
      </c>
      <c r="D44" s="284"/>
      <c r="E44" s="277"/>
      <c r="F44" s="278"/>
      <c r="G44" s="278"/>
      <c r="H44" s="278"/>
      <c r="I44" s="278"/>
      <c r="J44" s="278"/>
      <c r="K44" s="278"/>
      <c r="L44" s="278"/>
      <c r="M44" s="279"/>
      <c r="N44" s="280"/>
      <c r="O44" s="281"/>
      <c r="P44" s="282"/>
      <c r="Q44" s="81"/>
      <c r="R44" s="81"/>
      <c r="S44" s="81"/>
      <c r="T44" s="81"/>
      <c r="U44" s="82">
        <f>SUM(Q44:T44)</f>
        <v>0</v>
      </c>
      <c r="V44" s="66"/>
      <c r="W44" s="40"/>
      <c r="X44" s="40"/>
      <c r="Y44" s="40"/>
    </row>
    <row r="45" spans="1:31" s="1" customFormat="1" ht="20.149999999999999" customHeight="1" x14ac:dyDescent="0.25">
      <c r="B45" s="2"/>
      <c r="C45" s="285" t="s">
        <v>53</v>
      </c>
      <c r="D45" s="286"/>
      <c r="E45" s="277"/>
      <c r="F45" s="278"/>
      <c r="G45" s="278"/>
      <c r="H45" s="278"/>
      <c r="I45" s="278"/>
      <c r="J45" s="278"/>
      <c r="K45" s="278"/>
      <c r="L45" s="278"/>
      <c r="M45" s="279"/>
      <c r="N45" s="280"/>
      <c r="O45" s="281"/>
      <c r="P45" s="282"/>
      <c r="Q45" s="81"/>
      <c r="R45" s="81"/>
      <c r="S45" s="81"/>
      <c r="T45" s="81"/>
      <c r="U45" s="82">
        <f>SUM(Q45:T45)</f>
        <v>0</v>
      </c>
      <c r="V45" s="66"/>
      <c r="W45" s="40"/>
      <c r="X45" s="40"/>
      <c r="Y45" s="40"/>
    </row>
    <row r="46" spans="1:31" s="95" customFormat="1" ht="15" customHeight="1" x14ac:dyDescent="0.25">
      <c r="A46" s="189"/>
      <c r="B46" s="190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91"/>
      <c r="N46" s="262" t="s">
        <v>54</v>
      </c>
      <c r="O46" s="262"/>
      <c r="P46" s="262"/>
      <c r="Q46" s="192">
        <f>SUM(Q44:Q45)</f>
        <v>0</v>
      </c>
      <c r="R46" s="192">
        <f>SUM(R44:R45)</f>
        <v>0</v>
      </c>
      <c r="S46" s="192">
        <f>SUM(S44:S45)</f>
        <v>0</v>
      </c>
      <c r="T46" s="192">
        <f>SUM(T44:T45)</f>
        <v>0</v>
      </c>
      <c r="U46" s="192">
        <f>SUM(U44:U45)</f>
        <v>0</v>
      </c>
      <c r="V46" s="112"/>
      <c r="W46" s="94"/>
      <c r="X46" s="34"/>
    </row>
    <row r="47" spans="1:31" s="1" customFormat="1" ht="15" customHeight="1" x14ac:dyDescent="0.25">
      <c r="A47" s="134"/>
      <c r="B47" s="124"/>
      <c r="C47" s="259" t="s">
        <v>55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1"/>
      <c r="N47" s="259"/>
      <c r="O47" s="260"/>
      <c r="P47" s="261"/>
      <c r="Q47" s="193"/>
      <c r="R47" s="193"/>
      <c r="S47" s="193"/>
      <c r="T47" s="193"/>
      <c r="U47" s="193"/>
      <c r="V47" s="50"/>
      <c r="W47" s="40"/>
      <c r="X47" s="40"/>
      <c r="Y47" s="40"/>
    </row>
    <row r="48" spans="1:31" s="1" customFormat="1" ht="23.25" customHeight="1" x14ac:dyDescent="0.25">
      <c r="B48" s="2"/>
      <c r="C48" s="285" t="s">
        <v>56</v>
      </c>
      <c r="D48" s="286"/>
      <c r="E48" s="277"/>
      <c r="F48" s="278"/>
      <c r="G48" s="278"/>
      <c r="H48" s="278"/>
      <c r="I48" s="278"/>
      <c r="J48" s="278"/>
      <c r="K48" s="278"/>
      <c r="L48" s="278"/>
      <c r="M48" s="279"/>
      <c r="N48" s="280"/>
      <c r="O48" s="281"/>
      <c r="P48" s="282"/>
      <c r="Q48" s="81"/>
      <c r="R48" s="81"/>
      <c r="S48" s="81"/>
      <c r="T48" s="81"/>
      <c r="U48" s="82">
        <f>SUM(Q48:T48)</f>
        <v>0</v>
      </c>
      <c r="V48" s="66"/>
      <c r="W48" s="40"/>
      <c r="X48" s="40"/>
      <c r="Y48" s="40"/>
    </row>
    <row r="49" spans="2:31" s="1" customFormat="1" ht="15" customHeight="1" x14ac:dyDescent="0.25">
      <c r="B49" s="2"/>
      <c r="C49" s="285" t="s">
        <v>57</v>
      </c>
      <c r="D49" s="286"/>
      <c r="E49" s="277"/>
      <c r="F49" s="278"/>
      <c r="G49" s="278"/>
      <c r="H49" s="278"/>
      <c r="I49" s="278"/>
      <c r="J49" s="278"/>
      <c r="K49" s="278"/>
      <c r="L49" s="278"/>
      <c r="M49" s="279"/>
      <c r="N49" s="280"/>
      <c r="O49" s="281"/>
      <c r="P49" s="282"/>
      <c r="Q49" s="81"/>
      <c r="R49" s="81"/>
      <c r="S49" s="81"/>
      <c r="T49" s="81"/>
      <c r="U49" s="82">
        <f>SUM(Q49:T49)</f>
        <v>0</v>
      </c>
      <c r="V49" s="66"/>
      <c r="W49" s="40"/>
      <c r="X49" s="40"/>
      <c r="Y49" s="40"/>
    </row>
    <row r="50" spans="2:31" s="1" customFormat="1" ht="15" customHeight="1" x14ac:dyDescent="0.25">
      <c r="B50" s="2"/>
      <c r="C50" s="285"/>
      <c r="D50" s="286"/>
      <c r="E50" s="277"/>
      <c r="F50" s="278"/>
      <c r="G50" s="278"/>
      <c r="H50" s="278"/>
      <c r="I50" s="278"/>
      <c r="J50" s="278"/>
      <c r="K50" s="278"/>
      <c r="L50" s="278"/>
      <c r="M50" s="279"/>
      <c r="N50" s="280"/>
      <c r="O50" s="281"/>
      <c r="P50" s="282"/>
      <c r="Q50" s="81"/>
      <c r="R50" s="81"/>
      <c r="S50" s="81"/>
      <c r="T50" s="81"/>
      <c r="U50" s="82">
        <f>SUM(Q50:T50)</f>
        <v>0</v>
      </c>
      <c r="V50" s="66"/>
      <c r="W50" s="40"/>
      <c r="X50" s="40"/>
      <c r="Y50" s="40"/>
    </row>
    <row r="51" spans="2:31" s="95" customFormat="1" ht="15" customHeight="1" x14ac:dyDescent="0.25">
      <c r="B51" s="94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91"/>
      <c r="N51" s="262" t="s">
        <v>58</v>
      </c>
      <c r="O51" s="262"/>
      <c r="P51" s="262"/>
      <c r="Q51" s="192">
        <f>SUM(Q48:Q50)</f>
        <v>0</v>
      </c>
      <c r="R51" s="192">
        <f>SUM(R48:R50)</f>
        <v>0</v>
      </c>
      <c r="S51" s="192">
        <f>SUM(S48:S50)</f>
        <v>0</v>
      </c>
      <c r="T51" s="192">
        <f>SUM(T48:T50)</f>
        <v>0</v>
      </c>
      <c r="U51" s="192">
        <f>SUM(U48:U50)</f>
        <v>0</v>
      </c>
      <c r="V51" s="112"/>
      <c r="W51" s="94"/>
      <c r="X51" s="34"/>
    </row>
    <row r="52" spans="2:31" s="1" customFormat="1" ht="15" customHeight="1" x14ac:dyDescent="0.25">
      <c r="B52" s="2"/>
      <c r="C52" s="266" t="s">
        <v>59</v>
      </c>
      <c r="D52" s="267"/>
      <c r="E52" s="267"/>
      <c r="F52" s="267"/>
      <c r="G52" s="267"/>
      <c r="H52" s="267"/>
      <c r="I52" s="267"/>
      <c r="J52" s="267"/>
      <c r="K52" s="267"/>
      <c r="L52" s="267"/>
      <c r="M52" s="268"/>
      <c r="N52" s="290"/>
      <c r="O52" s="291"/>
      <c r="P52" s="291"/>
      <c r="Q52" s="291"/>
      <c r="R52" s="291"/>
      <c r="S52" s="291"/>
      <c r="T52" s="291"/>
      <c r="U52" s="292"/>
      <c r="V52" s="50"/>
      <c r="W52" s="40"/>
      <c r="X52" s="40"/>
      <c r="Y52" s="40"/>
    </row>
    <row r="53" spans="2:31" s="1" customFormat="1" ht="15" customHeight="1" x14ac:dyDescent="0.25">
      <c r="B53" s="2"/>
      <c r="C53" s="288" t="s">
        <v>60</v>
      </c>
      <c r="D53" s="289"/>
      <c r="E53" s="277"/>
      <c r="F53" s="278"/>
      <c r="G53" s="278"/>
      <c r="H53" s="278"/>
      <c r="I53" s="278"/>
      <c r="J53" s="278"/>
      <c r="K53" s="278"/>
      <c r="L53" s="278"/>
      <c r="M53" s="279"/>
      <c r="N53" s="270"/>
      <c r="O53" s="271"/>
      <c r="P53" s="272"/>
      <c r="Q53" s="81"/>
      <c r="R53" s="81"/>
      <c r="S53" s="81"/>
      <c r="T53" s="81"/>
      <c r="U53" s="82">
        <f>SUM(Q53:T53)</f>
        <v>0</v>
      </c>
      <c r="V53" s="66"/>
      <c r="W53" s="40"/>
      <c r="X53" s="40"/>
      <c r="Y53" s="40"/>
    </row>
    <row r="54" spans="2:31" s="1" customFormat="1" ht="15" customHeight="1" x14ac:dyDescent="0.25">
      <c r="B54" s="2"/>
      <c r="C54" s="273" t="s">
        <v>61</v>
      </c>
      <c r="D54" s="274"/>
      <c r="E54" s="277"/>
      <c r="F54" s="278"/>
      <c r="G54" s="278"/>
      <c r="H54" s="278"/>
      <c r="I54" s="278"/>
      <c r="J54" s="278"/>
      <c r="K54" s="278"/>
      <c r="L54" s="278"/>
      <c r="M54" s="279"/>
      <c r="N54" s="270"/>
      <c r="O54" s="271"/>
      <c r="P54" s="272"/>
      <c r="Q54" s="81"/>
      <c r="R54" s="81"/>
      <c r="S54" s="81"/>
      <c r="T54" s="81"/>
      <c r="U54" s="82">
        <f>SUM(Q54:T54)</f>
        <v>0</v>
      </c>
      <c r="V54" s="66"/>
      <c r="W54" s="40"/>
      <c r="X54" s="40"/>
      <c r="Y54" s="40"/>
    </row>
    <row r="55" spans="2:31" s="1" customFormat="1" ht="15" customHeight="1" x14ac:dyDescent="0.25">
      <c r="B55" s="2"/>
      <c r="C55" s="273" t="s">
        <v>62</v>
      </c>
      <c r="D55" s="274"/>
      <c r="E55" s="277"/>
      <c r="F55" s="278"/>
      <c r="G55" s="278"/>
      <c r="H55" s="278"/>
      <c r="I55" s="278"/>
      <c r="J55" s="278"/>
      <c r="K55" s="278"/>
      <c r="L55" s="278"/>
      <c r="M55" s="279"/>
      <c r="N55" s="270"/>
      <c r="O55" s="271"/>
      <c r="P55" s="272"/>
      <c r="Q55" s="81"/>
      <c r="R55" s="81"/>
      <c r="S55" s="81"/>
      <c r="T55" s="81"/>
      <c r="U55" s="82">
        <f>SUM(Q55:T55)</f>
        <v>0</v>
      </c>
      <c r="V55" s="70"/>
      <c r="W55" s="40"/>
      <c r="X55" s="40"/>
      <c r="Y55" s="40"/>
      <c r="AE55" s="12"/>
    </row>
    <row r="56" spans="2:31" s="95" customFormat="1" ht="15" customHeight="1" x14ac:dyDescent="0.25">
      <c r="B56" s="94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91"/>
      <c r="N56" s="262" t="s">
        <v>63</v>
      </c>
      <c r="O56" s="262"/>
      <c r="P56" s="262"/>
      <c r="Q56" s="192">
        <f>SUM(Q53:Q55)</f>
        <v>0</v>
      </c>
      <c r="R56" s="192">
        <f>SUM(R53:R55)</f>
        <v>0</v>
      </c>
      <c r="S56" s="192">
        <f>SUM(S53:S55)</f>
        <v>0</v>
      </c>
      <c r="T56" s="192">
        <f>SUM(T53:T55)</f>
        <v>0</v>
      </c>
      <c r="U56" s="192">
        <f>SUM(U53:U55)</f>
        <v>0</v>
      </c>
      <c r="V56" s="112"/>
      <c r="W56" s="94"/>
      <c r="X56" s="34"/>
    </row>
    <row r="57" spans="2:31" s="1" customFormat="1" ht="15" customHeight="1" x14ac:dyDescent="0.25">
      <c r="B57" s="2"/>
      <c r="C57" s="266" t="s">
        <v>64</v>
      </c>
      <c r="D57" s="267"/>
      <c r="E57" s="267"/>
      <c r="F57" s="267"/>
      <c r="G57" s="267"/>
      <c r="H57" s="267"/>
      <c r="I57" s="267"/>
      <c r="J57" s="267"/>
      <c r="K57" s="267"/>
      <c r="L57" s="267"/>
      <c r="M57" s="268"/>
      <c r="N57" s="290"/>
      <c r="O57" s="291"/>
      <c r="P57" s="291"/>
      <c r="Q57" s="291"/>
      <c r="R57" s="291"/>
      <c r="S57" s="291"/>
      <c r="T57" s="291"/>
      <c r="U57" s="292"/>
      <c r="V57" s="50"/>
      <c r="W57" s="40"/>
      <c r="X57" s="40"/>
      <c r="Y57" s="40"/>
    </row>
    <row r="58" spans="2:31" s="1" customFormat="1" ht="20.149999999999999" customHeight="1" x14ac:dyDescent="0.25">
      <c r="B58" s="2"/>
      <c r="C58" s="275" t="s">
        <v>65</v>
      </c>
      <c r="D58" s="276"/>
      <c r="E58" s="277"/>
      <c r="F58" s="278"/>
      <c r="G58" s="278"/>
      <c r="H58" s="278"/>
      <c r="I58" s="278"/>
      <c r="J58" s="278"/>
      <c r="K58" s="278"/>
      <c r="L58" s="278"/>
      <c r="M58" s="279"/>
      <c r="N58" s="270"/>
      <c r="O58" s="271"/>
      <c r="P58" s="272"/>
      <c r="Q58" s="81"/>
      <c r="R58" s="81"/>
      <c r="S58" s="81"/>
      <c r="T58" s="81"/>
      <c r="U58" s="82">
        <f>SUM(Q58:T58)</f>
        <v>0</v>
      </c>
      <c r="V58" s="70"/>
      <c r="W58" s="40"/>
      <c r="X58" s="40"/>
      <c r="Y58" s="40"/>
      <c r="AE58" s="12"/>
    </row>
    <row r="59" spans="2:31" s="1" customFormat="1" ht="15" customHeight="1" x14ac:dyDescent="0.25">
      <c r="B59" s="2"/>
      <c r="C59" s="275"/>
      <c r="D59" s="276"/>
      <c r="E59" s="277"/>
      <c r="F59" s="278"/>
      <c r="G59" s="278"/>
      <c r="H59" s="278"/>
      <c r="I59" s="278"/>
      <c r="J59" s="278"/>
      <c r="K59" s="278"/>
      <c r="L59" s="278"/>
      <c r="M59" s="279"/>
      <c r="N59" s="270"/>
      <c r="O59" s="271"/>
      <c r="P59" s="272"/>
      <c r="Q59" s="81"/>
      <c r="R59" s="81"/>
      <c r="S59" s="81"/>
      <c r="T59" s="81"/>
      <c r="U59" s="82">
        <f>SUM(Q59:T59)</f>
        <v>0</v>
      </c>
      <c r="V59" s="70"/>
      <c r="W59" s="40"/>
      <c r="X59" s="40"/>
      <c r="Y59" s="40"/>
      <c r="AE59" s="12"/>
    </row>
    <row r="60" spans="2:31" s="1" customFormat="1" ht="15" customHeight="1" x14ac:dyDescent="0.25">
      <c r="B60" s="2"/>
      <c r="C60" s="275"/>
      <c r="D60" s="276"/>
      <c r="E60" s="277"/>
      <c r="F60" s="278"/>
      <c r="G60" s="278"/>
      <c r="H60" s="278"/>
      <c r="I60" s="278"/>
      <c r="J60" s="278"/>
      <c r="K60" s="278"/>
      <c r="L60" s="278"/>
      <c r="M60" s="279"/>
      <c r="N60" s="270"/>
      <c r="O60" s="271"/>
      <c r="P60" s="272"/>
      <c r="Q60" s="81"/>
      <c r="R60" s="81"/>
      <c r="S60" s="81"/>
      <c r="T60" s="81"/>
      <c r="U60" s="82">
        <f>SUM(Q60:T60)</f>
        <v>0</v>
      </c>
      <c r="V60" s="70"/>
      <c r="W60" s="40"/>
      <c r="X60" s="40"/>
      <c r="Y60" s="40"/>
      <c r="AE60" s="12"/>
    </row>
    <row r="61" spans="2:31" s="95" customFormat="1" ht="15" customHeight="1" x14ac:dyDescent="0.25">
      <c r="B61" s="94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91"/>
      <c r="N61" s="262" t="s">
        <v>66</v>
      </c>
      <c r="O61" s="262"/>
      <c r="P61" s="262"/>
      <c r="Q61" s="192">
        <f>SUM(Q58:Q60)</f>
        <v>0</v>
      </c>
      <c r="R61" s="192">
        <f>SUM(R58:R60)</f>
        <v>0</v>
      </c>
      <c r="S61" s="192">
        <f>SUM(S58:S60)</f>
        <v>0</v>
      </c>
      <c r="T61" s="192">
        <f>SUM(T58:T60)</f>
        <v>0</v>
      </c>
      <c r="U61" s="192">
        <f>SUM(U58:U60)</f>
        <v>0</v>
      </c>
      <c r="V61" s="194"/>
      <c r="W61" s="94"/>
      <c r="X61" s="34"/>
    </row>
    <row r="62" spans="2:31" s="86" customFormat="1" ht="15" customHeight="1" x14ac:dyDescent="0.25">
      <c r="B62" s="15"/>
      <c r="C62" s="264" t="s">
        <v>67</v>
      </c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195"/>
      <c r="O62" s="195"/>
      <c r="P62" s="195"/>
      <c r="Q62" s="196">
        <f>Q46+Q51+Q56+Q61</f>
        <v>0</v>
      </c>
      <c r="R62" s="196">
        <f>R46+R51+R56+R61</f>
        <v>0</v>
      </c>
      <c r="S62" s="196">
        <f>S46+S51+S56+S61</f>
        <v>0</v>
      </c>
      <c r="T62" s="196">
        <f>T46+T51+T56+T61</f>
        <v>0</v>
      </c>
      <c r="U62" s="196">
        <f>U46+U51+U56+U61</f>
        <v>0</v>
      </c>
      <c r="V62" s="172"/>
      <c r="W62" s="16"/>
      <c r="X62" s="16"/>
      <c r="Y62" s="16"/>
      <c r="AE62" s="87"/>
    </row>
    <row r="63" spans="2:31" s="1" customFormat="1" ht="7.5" customHeight="1" x14ac:dyDescent="0.25">
      <c r="B63" s="4"/>
      <c r="C63" s="156"/>
      <c r="D63" s="156"/>
      <c r="E63" s="156"/>
      <c r="F63" s="156"/>
      <c r="G63" s="156"/>
      <c r="H63" s="156"/>
      <c r="I63" s="156"/>
      <c r="J63" s="156"/>
      <c r="K63" s="157"/>
      <c r="L63" s="157"/>
      <c r="M63" s="158"/>
      <c r="N63" s="156"/>
      <c r="O63" s="156"/>
      <c r="P63" s="156"/>
      <c r="Q63" s="156"/>
      <c r="R63" s="156"/>
      <c r="S63" s="156"/>
      <c r="T63" s="156"/>
      <c r="U63" s="156"/>
      <c r="V63" s="174"/>
      <c r="W63" s="40"/>
      <c r="X63" s="40"/>
      <c r="Y63" s="40"/>
    </row>
    <row r="64" spans="2:31" s="1" customFormat="1" ht="27" customHeight="1" x14ac:dyDescent="0.25">
      <c r="B64" s="40"/>
      <c r="C64" s="263" t="s">
        <v>68</v>
      </c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118"/>
      <c r="W64" s="40"/>
      <c r="X64" s="40"/>
      <c r="Y64" s="40"/>
    </row>
    <row r="65" spans="2:25" x14ac:dyDescent="0.25">
      <c r="B65" s="9"/>
      <c r="C65" s="160"/>
      <c r="D65" s="160"/>
      <c r="E65" s="160"/>
      <c r="F65" s="160"/>
      <c r="G65" s="160"/>
      <c r="H65" s="160"/>
      <c r="I65" s="160"/>
      <c r="J65" s="160"/>
      <c r="K65" s="161"/>
      <c r="L65" s="161"/>
      <c r="M65" s="161"/>
      <c r="N65" s="161"/>
      <c r="O65" s="161"/>
      <c r="P65" s="161"/>
      <c r="Q65" s="162"/>
      <c r="R65" s="162"/>
      <c r="S65" s="162"/>
      <c r="T65" s="162"/>
      <c r="U65" s="163"/>
      <c r="V65" s="175"/>
      <c r="W65" s="18"/>
      <c r="X65" s="18"/>
      <c r="Y65" s="18"/>
    </row>
    <row r="66" spans="2:25" ht="15" customHeight="1" x14ac:dyDescent="0.25">
      <c r="B66" s="2"/>
      <c r="C66" s="242" t="s">
        <v>69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4"/>
      <c r="Q66" s="239">
        <f>U62</f>
        <v>0</v>
      </c>
      <c r="R66" s="240"/>
      <c r="S66" s="240"/>
      <c r="T66" s="240"/>
      <c r="U66" s="241"/>
      <c r="V66" s="176"/>
      <c r="W66" s="18"/>
      <c r="X66" s="18"/>
      <c r="Y66" s="18"/>
    </row>
    <row r="67" spans="2:25" ht="15" customHeight="1" x14ac:dyDescent="0.25">
      <c r="B67" s="15"/>
      <c r="C67" s="242" t="s">
        <v>70</v>
      </c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4"/>
      <c r="Q67" s="251">
        <f>U37</f>
        <v>0</v>
      </c>
      <c r="R67" s="252"/>
      <c r="S67" s="252"/>
      <c r="T67" s="252"/>
      <c r="U67" s="253"/>
      <c r="V67" s="171"/>
      <c r="W67" s="18"/>
      <c r="X67" s="18"/>
      <c r="Y67" s="18"/>
    </row>
    <row r="68" spans="2:25" ht="15" customHeight="1" x14ac:dyDescent="0.25">
      <c r="B68" s="2"/>
      <c r="C68" s="242" t="s">
        <v>71</v>
      </c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4"/>
      <c r="Q68" s="251">
        <f>Q66-Q67</f>
        <v>0</v>
      </c>
      <c r="R68" s="252"/>
      <c r="S68" s="252"/>
      <c r="T68" s="252"/>
      <c r="U68" s="253"/>
      <c r="V68" s="171"/>
      <c r="W68" s="18"/>
      <c r="X68" s="18"/>
      <c r="Y68" s="18"/>
    </row>
    <row r="69" spans="2:25" ht="10" customHeight="1" x14ac:dyDescent="0.25">
      <c r="B69" s="15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177"/>
      <c r="W69" s="18"/>
      <c r="X69" s="18"/>
      <c r="Y69" s="18"/>
    </row>
    <row r="70" spans="2:25" ht="15" customHeight="1" x14ac:dyDescent="0.25">
      <c r="B70" s="2"/>
      <c r="C70" s="242" t="s">
        <v>72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4"/>
      <c r="Q70" s="239">
        <f>SUM(U51,U56,U61,)</f>
        <v>0</v>
      </c>
      <c r="R70" s="240"/>
      <c r="S70" s="240"/>
      <c r="T70" s="240"/>
      <c r="U70" s="241"/>
      <c r="V70" s="176"/>
      <c r="W70" s="18"/>
      <c r="X70" s="18"/>
      <c r="Y70" s="18"/>
    </row>
    <row r="71" spans="2:25" ht="15" customHeight="1" x14ac:dyDescent="0.25">
      <c r="B71" s="21"/>
      <c r="C71" s="248" t="s">
        <v>73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50"/>
      <c r="Q71" s="254" t="e">
        <f>Q70/Q67</f>
        <v>#DIV/0!</v>
      </c>
      <c r="R71" s="255"/>
      <c r="S71" s="255"/>
      <c r="T71" s="255"/>
      <c r="U71" s="256"/>
      <c r="V71" s="179"/>
      <c r="W71" s="18"/>
      <c r="X71" s="18"/>
      <c r="Y71" s="18"/>
    </row>
    <row r="72" spans="2:25" ht="10" customHeight="1" x14ac:dyDescent="0.25">
      <c r="B72" s="56"/>
      <c r="C72" s="245"/>
      <c r="D72" s="245"/>
      <c r="E72" s="245"/>
      <c r="F72" s="245"/>
      <c r="G72" s="245"/>
      <c r="H72" s="31"/>
      <c r="I72" s="31"/>
      <c r="J72" s="246"/>
      <c r="K72" s="246"/>
      <c r="L72" s="31"/>
      <c r="M72" s="31"/>
      <c r="N72" s="247"/>
      <c r="O72" s="247"/>
      <c r="P72" s="57"/>
      <c r="Q72" s="258"/>
      <c r="R72" s="258"/>
      <c r="S72" s="258"/>
      <c r="T72" s="258"/>
      <c r="U72" s="258"/>
      <c r="V72" s="58"/>
      <c r="W72" s="18"/>
      <c r="X72" s="18"/>
      <c r="Y72" s="18"/>
    </row>
    <row r="73" spans="2:25" s="18" customFormat="1" x14ac:dyDescent="0.25">
      <c r="K73" s="19"/>
      <c r="L73" s="19"/>
      <c r="M73" s="20"/>
    </row>
    <row r="74" spans="2:25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  <c r="V74" s="18"/>
      <c r="W74" s="18"/>
    </row>
  </sheetData>
  <sheetProtection password="CCF7" sheet="1" formatCells="0" formatColumns="0" formatRows="0" insertRows="0" deleteRows="0"/>
  <protectedRanges>
    <protectedRange sqref="C45 E53:M55 C58:M60 E14:T17 F7:T7 E20:T24 C33:T35 Q53:T55 Q58:T60 E27:T30 E44:T45 C48:T50" name="Bereich1"/>
  </protectedRanges>
  <mergeCells count="121">
    <mergeCell ref="C58:D58"/>
    <mergeCell ref="E58:M58"/>
    <mergeCell ref="N51:P51"/>
    <mergeCell ref="N56:P56"/>
    <mergeCell ref="C54:D54"/>
    <mergeCell ref="N55:P55"/>
    <mergeCell ref="N58:P58"/>
    <mergeCell ref="C53:D53"/>
    <mergeCell ref="C48:D48"/>
    <mergeCell ref="E48:M48"/>
    <mergeCell ref="C50:D50"/>
    <mergeCell ref="E50:M50"/>
    <mergeCell ref="C49:D49"/>
    <mergeCell ref="E49:M49"/>
    <mergeCell ref="N49:P49"/>
    <mergeCell ref="N50:P50"/>
    <mergeCell ref="N52:U52"/>
    <mergeCell ref="N57:U57"/>
    <mergeCell ref="E53:M53"/>
    <mergeCell ref="E54:M54"/>
    <mergeCell ref="E55:M55"/>
    <mergeCell ref="N48:P48"/>
    <mergeCell ref="C35:D35"/>
    <mergeCell ref="E35:P35"/>
    <mergeCell ref="N44:P44"/>
    <mergeCell ref="N31:P31"/>
    <mergeCell ref="N36:P36"/>
    <mergeCell ref="N45:P45"/>
    <mergeCell ref="C44:D44"/>
    <mergeCell ref="E44:M44"/>
    <mergeCell ref="C45:D45"/>
    <mergeCell ref="E45:M45"/>
    <mergeCell ref="C34:D34"/>
    <mergeCell ref="E33:P33"/>
    <mergeCell ref="E34:P34"/>
    <mergeCell ref="N43:P43"/>
    <mergeCell ref="C47:M47"/>
    <mergeCell ref="N46:P46"/>
    <mergeCell ref="N47:P47"/>
    <mergeCell ref="N61:P61"/>
    <mergeCell ref="C64:U64"/>
    <mergeCell ref="C26:D26"/>
    <mergeCell ref="C32:D32"/>
    <mergeCell ref="C62:M62"/>
    <mergeCell ref="Q67:U67"/>
    <mergeCell ref="C52:M52"/>
    <mergeCell ref="C40:U40"/>
    <mergeCell ref="C43:M43"/>
    <mergeCell ref="C42:D42"/>
    <mergeCell ref="N60:P60"/>
    <mergeCell ref="N53:P53"/>
    <mergeCell ref="N54:P54"/>
    <mergeCell ref="C55:D55"/>
    <mergeCell ref="C57:M57"/>
    <mergeCell ref="C59:D59"/>
    <mergeCell ref="E59:M59"/>
    <mergeCell ref="C60:D60"/>
    <mergeCell ref="E60:M60"/>
    <mergeCell ref="N59:P59"/>
    <mergeCell ref="Q42:U42"/>
    <mergeCell ref="Q66:U66"/>
    <mergeCell ref="C66:P66"/>
    <mergeCell ref="C72:G72"/>
    <mergeCell ref="J72:K72"/>
    <mergeCell ref="N72:O72"/>
    <mergeCell ref="C70:P70"/>
    <mergeCell ref="C71:P71"/>
    <mergeCell ref="C67:P67"/>
    <mergeCell ref="C68:P68"/>
    <mergeCell ref="Q68:U68"/>
    <mergeCell ref="Q71:U71"/>
    <mergeCell ref="C69:U69"/>
    <mergeCell ref="Q72:U72"/>
    <mergeCell ref="Q70:U70"/>
    <mergeCell ref="C30:D30"/>
    <mergeCell ref="N18:P18"/>
    <mergeCell ref="N25:P25"/>
    <mergeCell ref="C21:D21"/>
    <mergeCell ref="C22:D22"/>
    <mergeCell ref="E30:P30"/>
    <mergeCell ref="E16:P16"/>
    <mergeCell ref="E20:P20"/>
    <mergeCell ref="E21:P21"/>
    <mergeCell ref="C20:D20"/>
    <mergeCell ref="C16:D16"/>
    <mergeCell ref="E22:P22"/>
    <mergeCell ref="C14:D14"/>
    <mergeCell ref="C15:D15"/>
    <mergeCell ref="C17:D17"/>
    <mergeCell ref="E17:P17"/>
    <mergeCell ref="C12:D12"/>
    <mergeCell ref="C7:E7"/>
    <mergeCell ref="E42:M42"/>
    <mergeCell ref="N42:P42"/>
    <mergeCell ref="C13:D13"/>
    <mergeCell ref="E13:P13"/>
    <mergeCell ref="E12:P12"/>
    <mergeCell ref="C23:D23"/>
    <mergeCell ref="E14:P14"/>
    <mergeCell ref="E15:P15"/>
    <mergeCell ref="E23:P23"/>
    <mergeCell ref="E24:P24"/>
    <mergeCell ref="C33:D33"/>
    <mergeCell ref="C24:D24"/>
    <mergeCell ref="C28:D28"/>
    <mergeCell ref="C29:D29"/>
    <mergeCell ref="E28:P28"/>
    <mergeCell ref="E29:P29"/>
    <mergeCell ref="C27:D27"/>
    <mergeCell ref="E27:P27"/>
    <mergeCell ref="M2:U2"/>
    <mergeCell ref="C6:U6"/>
    <mergeCell ref="G7:L7"/>
    <mergeCell ref="O7:T7"/>
    <mergeCell ref="C8:V9"/>
    <mergeCell ref="C10:U10"/>
    <mergeCell ref="Q12:U12"/>
    <mergeCell ref="M3:O3"/>
    <mergeCell ref="P3:V3"/>
    <mergeCell ref="M4:O4"/>
    <mergeCell ref="P4:V4"/>
  </mergeCells>
  <dataValidations count="4">
    <dataValidation type="textLength" operator="lessThanOrEqual" allowBlank="1" showInputMessage="1" showErrorMessage="1" error="Al massimo 500 caratteri!" sqref="C65:P65">
      <formula1>500</formula1>
    </dataValidation>
    <dataValidation type="date" allowBlank="1" showInputMessage="1" showErrorMessage="1" sqref="G7:L7 O7:T7">
      <formula1>40179</formula1>
      <formula2>55153</formula2>
    </dataValidation>
    <dataValidation type="decimal" operator="greaterThanOrEqual" allowBlank="1" showInputMessage="1" showErrorMessage="1" sqref="Q14:T17 Q53:T55 Q48:T50 Q44:T45 Q33:T35 Q58:T60 Q20:T24 Q27:T30">
      <formula1>0</formula1>
    </dataValidation>
    <dataValidation type="list" allowBlank="1" showInputMessage="1" showErrorMessage="1" sqref="N44:P45 N48:P50">
      <formula1>"SI/NO"</formula1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80" fitToHeight="2" orientation="landscape" r:id="rId1"/>
  <headerFooter differentFirst="1">
    <oddHeader xml:space="preserve">&amp;R 
</oddHeader>
  </headerFooter>
  <rowBreaks count="1" manualBreakCount="1">
    <brk id="39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C74"/>
  <sheetViews>
    <sheetView showGridLines="0" view="pageBreakPreview" topLeftCell="A67" zoomScaleNormal="100" zoomScaleSheetLayoutView="100" workbookViewId="0">
      <selection activeCell="X54" sqref="X54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219" t="s">
        <v>74</v>
      </c>
      <c r="N2" s="219"/>
      <c r="O2" s="219"/>
      <c r="P2" s="219"/>
      <c r="Q2" s="219"/>
      <c r="R2" s="219"/>
      <c r="S2" s="219"/>
      <c r="T2" s="182"/>
      <c r="U2" s="113"/>
      <c r="V2" s="18"/>
      <c r="W2" s="18"/>
    </row>
    <row r="3" spans="1:23" ht="15" customHeight="1" x14ac:dyDescent="0.25">
      <c r="A3" s="113"/>
      <c r="B3" s="113"/>
      <c r="C3" s="113"/>
      <c r="D3" s="113"/>
      <c r="E3" s="113"/>
      <c r="F3" s="113"/>
      <c r="G3" s="113"/>
      <c r="H3" s="115"/>
      <c r="I3" s="113"/>
      <c r="J3" s="113"/>
      <c r="K3" s="114"/>
      <c r="L3" s="116"/>
      <c r="M3" s="293" t="s">
        <v>75</v>
      </c>
      <c r="N3" s="294"/>
      <c r="O3" s="295"/>
      <c r="P3" s="296"/>
      <c r="Q3" s="296"/>
      <c r="R3" s="296"/>
      <c r="S3" s="297"/>
      <c r="T3" s="183"/>
      <c r="U3" s="183"/>
      <c r="V3" s="18"/>
      <c r="W3" s="18"/>
    </row>
    <row r="4" spans="1:23" ht="15" customHeight="1" x14ac:dyDescent="0.25">
      <c r="A4" s="113"/>
      <c r="B4" s="113"/>
      <c r="C4" s="113"/>
      <c r="D4" s="113"/>
      <c r="E4" s="113"/>
      <c r="F4" s="113"/>
      <c r="G4" s="113"/>
      <c r="H4" s="115"/>
      <c r="I4" s="116"/>
      <c r="J4" s="116"/>
      <c r="K4" s="116"/>
      <c r="L4" s="116"/>
      <c r="M4" s="293" t="s">
        <v>76</v>
      </c>
      <c r="N4" s="294"/>
      <c r="O4" s="295"/>
      <c r="P4" s="296"/>
      <c r="Q4" s="296"/>
      <c r="R4" s="296"/>
      <c r="S4" s="297"/>
      <c r="T4" s="183"/>
      <c r="U4" s="183"/>
      <c r="V4" s="18"/>
      <c r="W4" s="18"/>
    </row>
    <row r="5" spans="1:23" ht="15" customHeight="1" x14ac:dyDescent="0.25">
      <c r="A5" s="113"/>
      <c r="B5" s="113"/>
      <c r="C5" s="113"/>
      <c r="D5" s="113"/>
      <c r="E5" s="113"/>
      <c r="F5" s="113"/>
      <c r="G5" s="11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3"/>
      <c r="V5" s="18"/>
      <c r="W5" s="18"/>
    </row>
    <row r="6" spans="1:23" s="1" customFormat="1" ht="46.5" customHeight="1" x14ac:dyDescent="0.25">
      <c r="A6" s="134"/>
      <c r="B6" s="135"/>
      <c r="C6" s="220" t="s">
        <v>77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184"/>
      <c r="U6" s="118"/>
      <c r="V6" s="40"/>
      <c r="W6" s="40"/>
    </row>
    <row r="7" spans="1:23" s="1" customFormat="1" ht="24.75" customHeight="1" x14ac:dyDescent="0.25">
      <c r="B7" s="40"/>
      <c r="C7" s="233" t="s">
        <v>380</v>
      </c>
      <c r="D7" s="233"/>
      <c r="E7" s="233"/>
      <c r="F7" s="38" t="s">
        <v>78</v>
      </c>
      <c r="G7" s="320"/>
      <c r="H7" s="320"/>
      <c r="I7" s="320"/>
      <c r="J7" s="320"/>
      <c r="K7" s="320"/>
      <c r="L7" s="320"/>
      <c r="M7" s="320"/>
      <c r="N7" s="38" t="s">
        <v>79</v>
      </c>
      <c r="O7" s="320"/>
      <c r="P7" s="320"/>
      <c r="Q7" s="320"/>
      <c r="R7" s="320"/>
      <c r="S7" s="320"/>
      <c r="T7" s="320"/>
      <c r="U7" s="40"/>
      <c r="V7" s="40"/>
      <c r="W7" s="40"/>
    </row>
    <row r="8" spans="1:23" s="1" customFormat="1" ht="15" customHeight="1" x14ac:dyDescent="0.25">
      <c r="A8" s="134"/>
      <c r="B8" s="118"/>
      <c r="C8" s="223" t="s">
        <v>373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40"/>
      <c r="V8" s="40"/>
      <c r="W8" s="40"/>
    </row>
    <row r="9" spans="1:23" s="1" customFormat="1" ht="9" customHeight="1" x14ac:dyDescent="0.25">
      <c r="A9" s="134"/>
      <c r="B9" s="118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40"/>
      <c r="V9" s="40"/>
      <c r="W9" s="40"/>
    </row>
    <row r="10" spans="1:23" s="43" customFormat="1" ht="30" customHeight="1" x14ac:dyDescent="0.25">
      <c r="A10" s="185"/>
      <c r="B10" s="119"/>
      <c r="C10" s="224" t="s">
        <v>80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119"/>
      <c r="U10" s="44"/>
      <c r="V10" s="44"/>
      <c r="W10" s="44"/>
    </row>
    <row r="11" spans="1:23" s="43" customFormat="1" ht="11.25" customHeight="1" x14ac:dyDescent="0.25">
      <c r="A11" s="185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3"/>
      <c r="U11" s="44"/>
      <c r="V11" s="44"/>
      <c r="W11" s="44"/>
    </row>
    <row r="12" spans="1:23" s="1" customFormat="1" ht="20.25" customHeight="1" x14ac:dyDescent="0.25">
      <c r="A12" s="134"/>
      <c r="B12" s="124"/>
      <c r="C12" s="232" t="s">
        <v>81</v>
      </c>
      <c r="D12" s="232"/>
      <c r="E12" s="232" t="s">
        <v>82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25" t="s">
        <v>83</v>
      </c>
      <c r="R12" s="225"/>
      <c r="S12" s="225"/>
      <c r="T12" s="125"/>
      <c r="U12" s="40"/>
      <c r="V12" s="40"/>
      <c r="W12" s="40"/>
    </row>
    <row r="13" spans="1:23" s="1" customFormat="1" ht="25.5" customHeight="1" x14ac:dyDescent="0.3">
      <c r="A13" s="134"/>
      <c r="B13" s="124"/>
      <c r="C13" s="234" t="s">
        <v>84</v>
      </c>
      <c r="D13" s="234"/>
      <c r="E13" s="321" t="s">
        <v>85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206" t="s">
        <v>86</v>
      </c>
      <c r="R13" s="206" t="s">
        <v>87</v>
      </c>
      <c r="S13" s="210" t="s">
        <v>88</v>
      </c>
      <c r="T13" s="170"/>
      <c r="U13" s="40"/>
      <c r="V13" s="40"/>
      <c r="W13" s="40"/>
    </row>
    <row r="14" spans="1:23" s="1" customFormat="1" ht="15" customHeight="1" x14ac:dyDescent="0.25">
      <c r="B14" s="2"/>
      <c r="C14" s="312" t="s">
        <v>89</v>
      </c>
      <c r="D14" s="312"/>
      <c r="E14" s="236" t="s">
        <v>90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129">
        <f>'Budget di progetto e finanziam.'!Q14</f>
        <v>0</v>
      </c>
      <c r="R14" s="78"/>
      <c r="S14" s="132">
        <f>Q14-R14</f>
        <v>0</v>
      </c>
      <c r="T14" s="66"/>
      <c r="U14" s="40"/>
      <c r="V14" s="40"/>
      <c r="W14" s="40"/>
    </row>
    <row r="15" spans="1:23" s="1" customFormat="1" ht="15" customHeight="1" x14ac:dyDescent="0.25">
      <c r="B15" s="2"/>
      <c r="C15" s="312" t="s">
        <v>91</v>
      </c>
      <c r="D15" s="312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129">
        <f>'Budget di progetto e finanziam.'!Q15</f>
        <v>0</v>
      </c>
      <c r="R15" s="78"/>
      <c r="S15" s="132">
        <f>Q15-R15</f>
        <v>0</v>
      </c>
      <c r="T15" s="66"/>
      <c r="U15" s="40"/>
      <c r="V15" s="40"/>
      <c r="W15" s="40"/>
    </row>
    <row r="16" spans="1:23" s="1" customFormat="1" ht="15" customHeight="1" x14ac:dyDescent="0.25">
      <c r="B16" s="2"/>
      <c r="C16" s="312" t="s">
        <v>92</v>
      </c>
      <c r="D16" s="312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129">
        <f>'Budget di progetto e finanziam.'!Q16</f>
        <v>0</v>
      </c>
      <c r="R16" s="78"/>
      <c r="S16" s="132">
        <f>Q16-R16</f>
        <v>0</v>
      </c>
      <c r="T16" s="66"/>
      <c r="U16" s="40"/>
      <c r="V16" s="40"/>
      <c r="W16" s="40"/>
    </row>
    <row r="17" spans="1:29" s="1" customFormat="1" ht="15" customHeight="1" x14ac:dyDescent="0.25">
      <c r="B17" s="2"/>
      <c r="C17" s="312" t="s">
        <v>93</v>
      </c>
      <c r="D17" s="312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129">
        <f>'Budget di progetto e finanziam.'!Q17</f>
        <v>0</v>
      </c>
      <c r="R17" s="78"/>
      <c r="S17" s="132">
        <f>Q17-R17</f>
        <v>0</v>
      </c>
      <c r="T17" s="66"/>
      <c r="U17" s="40"/>
      <c r="V17" s="40"/>
      <c r="W17" s="40"/>
      <c r="AC17" s="12"/>
    </row>
    <row r="18" spans="1:29" s="1" customFormat="1" ht="15" customHeight="1" x14ac:dyDescent="0.25">
      <c r="A18" s="134"/>
      <c r="B18" s="124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311" t="s">
        <v>94</v>
      </c>
      <c r="O18" s="311"/>
      <c r="P18" s="133"/>
      <c r="Q18" s="130">
        <f>SUM(Q14:Q17)</f>
        <v>0</v>
      </c>
      <c r="R18" s="130">
        <f>SUM(R14:R17)</f>
        <v>0</v>
      </c>
      <c r="S18" s="130">
        <f>SUM(S14:S17)</f>
        <v>0</v>
      </c>
      <c r="T18" s="61"/>
      <c r="U18" s="40"/>
      <c r="V18" s="40"/>
      <c r="W18" s="40"/>
    </row>
    <row r="19" spans="1:29" s="1" customFormat="1" ht="15" customHeight="1" x14ac:dyDescent="0.25">
      <c r="A19" s="134"/>
      <c r="B19" s="124"/>
      <c r="C19" s="259" t="s">
        <v>95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1"/>
      <c r="T19" s="50"/>
      <c r="U19" s="40"/>
      <c r="V19" s="40"/>
      <c r="W19" s="40"/>
    </row>
    <row r="20" spans="1:29" s="1" customFormat="1" ht="15" customHeight="1" x14ac:dyDescent="0.25">
      <c r="B20" s="2"/>
      <c r="C20" s="312" t="s">
        <v>96</v>
      </c>
      <c r="D20" s="312"/>
      <c r="E20" s="236" t="s">
        <v>97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29">
        <f>'Budget di progetto e finanziam.'!Q20</f>
        <v>0</v>
      </c>
      <c r="R20" s="78"/>
      <c r="S20" s="132">
        <f>Q20-R20</f>
        <v>0</v>
      </c>
      <c r="T20" s="67"/>
      <c r="U20" s="40"/>
      <c r="V20" s="40"/>
      <c r="W20" s="40"/>
    </row>
    <row r="21" spans="1:29" s="1" customFormat="1" ht="15" customHeight="1" x14ac:dyDescent="0.25">
      <c r="B21" s="2"/>
      <c r="C21" s="312" t="s">
        <v>98</v>
      </c>
      <c r="D21" s="312"/>
      <c r="E21" s="236" t="s">
        <v>99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129">
        <f>'Budget di progetto e finanziam.'!Q21</f>
        <v>0</v>
      </c>
      <c r="R21" s="78"/>
      <c r="S21" s="132">
        <f>Q21-R21</f>
        <v>0</v>
      </c>
      <c r="T21" s="67"/>
      <c r="U21" s="40"/>
      <c r="V21" s="40"/>
      <c r="W21" s="40"/>
    </row>
    <row r="22" spans="1:29" s="1" customFormat="1" ht="15" customHeight="1" x14ac:dyDescent="0.25">
      <c r="B22" s="2"/>
      <c r="C22" s="312" t="s">
        <v>100</v>
      </c>
      <c r="D22" s="312"/>
      <c r="E22" s="236" t="s">
        <v>101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129">
        <f>'Budget di progetto e finanziam.'!Q22</f>
        <v>0</v>
      </c>
      <c r="R22" s="78"/>
      <c r="S22" s="132">
        <f>Q22-R22</f>
        <v>0</v>
      </c>
      <c r="T22" s="67"/>
      <c r="U22" s="40"/>
      <c r="V22" s="40"/>
      <c r="W22" s="40"/>
    </row>
    <row r="23" spans="1:29" s="1" customFormat="1" ht="15" customHeight="1" x14ac:dyDescent="0.25">
      <c r="B23" s="2"/>
      <c r="C23" s="312" t="s">
        <v>102</v>
      </c>
      <c r="D23" s="312"/>
      <c r="E23" s="236" t="s">
        <v>103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129">
        <f>'Budget di progetto e finanziam.'!Q23</f>
        <v>0</v>
      </c>
      <c r="R23" s="78"/>
      <c r="S23" s="132">
        <f>Q23-R23</f>
        <v>0</v>
      </c>
      <c r="T23" s="68"/>
      <c r="U23" s="40"/>
      <c r="V23" s="40"/>
      <c r="W23" s="40"/>
      <c r="AC23" s="12"/>
    </row>
    <row r="24" spans="1:29" s="1" customFormat="1" ht="23.25" customHeight="1" x14ac:dyDescent="0.25">
      <c r="B24" s="2"/>
      <c r="C24" s="319" t="s">
        <v>104</v>
      </c>
      <c r="D24" s="319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129">
        <f>'Budget di progetto e finanziam.'!Q24</f>
        <v>0</v>
      </c>
      <c r="R24" s="78"/>
      <c r="S24" s="132">
        <f>Q24-R24</f>
        <v>0</v>
      </c>
      <c r="T24" s="68"/>
      <c r="U24" s="40"/>
      <c r="V24" s="40"/>
      <c r="W24" s="40"/>
      <c r="AC24" s="12"/>
    </row>
    <row r="25" spans="1:29" s="1" customFormat="1" ht="15" customHeight="1" x14ac:dyDescent="0.25">
      <c r="A25" s="134"/>
      <c r="B25" s="124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311" t="s">
        <v>105</v>
      </c>
      <c r="O25" s="311"/>
      <c r="P25" s="133"/>
      <c r="Q25" s="130">
        <f>SUM(Q20:Q24)</f>
        <v>0</v>
      </c>
      <c r="R25" s="130">
        <f>SUM(R20:R24)</f>
        <v>0</v>
      </c>
      <c r="S25" s="130">
        <f>SUM(S20:S24)</f>
        <v>0</v>
      </c>
      <c r="T25" s="61"/>
      <c r="U25" s="40"/>
      <c r="V25" s="40"/>
      <c r="W25" s="40"/>
    </row>
    <row r="26" spans="1:29" s="1" customFormat="1" ht="15" customHeight="1" x14ac:dyDescent="0.25">
      <c r="A26" s="134"/>
      <c r="B26" s="124"/>
      <c r="C26" s="259" t="s">
        <v>106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1"/>
      <c r="T26" s="50"/>
      <c r="U26" s="40"/>
      <c r="V26" s="40"/>
      <c r="W26" s="40"/>
    </row>
    <row r="27" spans="1:29" s="1" customFormat="1" ht="15" customHeight="1" x14ac:dyDescent="0.25">
      <c r="B27" s="2"/>
      <c r="C27" s="288" t="s">
        <v>107</v>
      </c>
      <c r="D27" s="289"/>
      <c r="E27" s="301" t="s">
        <v>108</v>
      </c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3"/>
      <c r="Q27" s="129">
        <f>'Budget di progetto e finanziam.'!Q27</f>
        <v>0</v>
      </c>
      <c r="R27" s="78"/>
      <c r="S27" s="132">
        <f>Q27-R27</f>
        <v>0</v>
      </c>
      <c r="T27" s="67"/>
      <c r="U27" s="40"/>
      <c r="V27" s="40"/>
      <c r="W27" s="40"/>
    </row>
    <row r="28" spans="1:29" s="1" customFormat="1" ht="15" customHeight="1" x14ac:dyDescent="0.25">
      <c r="B28" s="2"/>
      <c r="C28" s="288" t="s">
        <v>109</v>
      </c>
      <c r="D28" s="289"/>
      <c r="E28" s="301" t="s">
        <v>110</v>
      </c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3"/>
      <c r="Q28" s="129">
        <f>'Budget di progetto e finanziam.'!Q28</f>
        <v>0</v>
      </c>
      <c r="R28" s="78"/>
      <c r="S28" s="132">
        <f>Q28-R28</f>
        <v>0</v>
      </c>
      <c r="T28" s="67"/>
      <c r="U28" s="40"/>
      <c r="V28" s="40"/>
      <c r="W28" s="40"/>
    </row>
    <row r="29" spans="1:29" s="1" customFormat="1" ht="15" customHeight="1" x14ac:dyDescent="0.25">
      <c r="B29" s="2"/>
      <c r="C29" s="288" t="s">
        <v>111</v>
      </c>
      <c r="D29" s="289"/>
      <c r="E29" s="301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3"/>
      <c r="Q29" s="129">
        <f>'Budget di progetto e finanziam.'!Q29</f>
        <v>0</v>
      </c>
      <c r="R29" s="78"/>
      <c r="S29" s="132">
        <f>Q29-R29</f>
        <v>0</v>
      </c>
      <c r="T29" s="68"/>
      <c r="U29" s="40"/>
      <c r="V29" s="40"/>
      <c r="W29" s="40"/>
      <c r="AC29" s="12"/>
    </row>
    <row r="30" spans="1:29" s="1" customFormat="1" ht="15" customHeight="1" x14ac:dyDescent="0.25">
      <c r="B30" s="2"/>
      <c r="C30" s="288" t="s">
        <v>112</v>
      </c>
      <c r="D30" s="289"/>
      <c r="E30" s="301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3"/>
      <c r="Q30" s="129">
        <f>'Budget di progetto e finanziam.'!Q30</f>
        <v>0</v>
      </c>
      <c r="R30" s="78"/>
      <c r="S30" s="132">
        <f>Q30-R30</f>
        <v>0</v>
      </c>
      <c r="T30" s="68"/>
      <c r="U30" s="40"/>
      <c r="V30" s="40"/>
      <c r="W30" s="40"/>
      <c r="AC30" s="12"/>
    </row>
    <row r="31" spans="1:29" s="1" customFormat="1" ht="15" customHeight="1" x14ac:dyDescent="0.25">
      <c r="A31" s="134"/>
      <c r="B31" s="124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311" t="s">
        <v>113</v>
      </c>
      <c r="O31" s="311"/>
      <c r="P31" s="133"/>
      <c r="Q31" s="130">
        <f>SUM(Q27:Q30)</f>
        <v>0</v>
      </c>
      <c r="R31" s="130">
        <f>SUM(R27:R30)</f>
        <v>0</v>
      </c>
      <c r="S31" s="130">
        <f>SUM(S27:S30)</f>
        <v>0</v>
      </c>
      <c r="T31" s="61"/>
      <c r="U31" s="40"/>
      <c r="V31" s="40"/>
      <c r="W31" s="40"/>
    </row>
    <row r="32" spans="1:29" s="1" customFormat="1" ht="15" customHeight="1" x14ac:dyDescent="0.25">
      <c r="A32" s="134"/>
      <c r="B32" s="124"/>
      <c r="C32" s="259" t="s">
        <v>114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1"/>
      <c r="T32" s="50"/>
      <c r="U32" s="40"/>
      <c r="V32" s="40"/>
      <c r="W32" s="40"/>
    </row>
    <row r="33" spans="1:23" s="1" customFormat="1" ht="15" customHeight="1" x14ac:dyDescent="0.25">
      <c r="B33" s="2"/>
      <c r="C33" s="285"/>
      <c r="D33" s="286"/>
      <c r="E33" s="301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3"/>
      <c r="Q33" s="129">
        <f>'Budget di progetto e finanziam.'!Q33</f>
        <v>0</v>
      </c>
      <c r="R33" s="78"/>
      <c r="S33" s="132">
        <f>Q33-R33</f>
        <v>0</v>
      </c>
      <c r="T33" s="67"/>
      <c r="U33" s="40"/>
      <c r="V33" s="40"/>
      <c r="W33" s="40"/>
    </row>
    <row r="34" spans="1:23" s="1" customFormat="1" ht="15" customHeight="1" x14ac:dyDescent="0.25">
      <c r="B34" s="2"/>
      <c r="C34" s="285"/>
      <c r="D34" s="286"/>
      <c r="E34" s="301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3"/>
      <c r="Q34" s="129">
        <f>'Budget di progetto e finanziam.'!Q34</f>
        <v>0</v>
      </c>
      <c r="R34" s="78"/>
      <c r="S34" s="132">
        <f>Q34-R34</f>
        <v>0</v>
      </c>
      <c r="T34" s="67"/>
      <c r="U34" s="40"/>
      <c r="V34" s="40"/>
      <c r="W34" s="40"/>
    </row>
    <row r="35" spans="1:23" s="1" customFormat="1" ht="15" customHeight="1" x14ac:dyDescent="0.25">
      <c r="B35" s="2"/>
      <c r="C35" s="285"/>
      <c r="D35" s="286"/>
      <c r="E35" s="301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129">
        <f>'Budget di progetto e finanziam.'!Q35</f>
        <v>0</v>
      </c>
      <c r="R35" s="78"/>
      <c r="S35" s="132">
        <f>Q35-R35</f>
        <v>0</v>
      </c>
      <c r="T35" s="67"/>
      <c r="U35" s="40"/>
      <c r="V35" s="40"/>
      <c r="W35" s="40"/>
    </row>
    <row r="36" spans="1:23" s="1" customFormat="1" ht="15" customHeight="1" x14ac:dyDescent="0.25">
      <c r="A36" s="134"/>
      <c r="B36" s="124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311" t="s">
        <v>115</v>
      </c>
      <c r="O36" s="311"/>
      <c r="P36" s="133"/>
      <c r="Q36" s="130">
        <f>SUM(Q33:Q35)</f>
        <v>0</v>
      </c>
      <c r="R36" s="130">
        <f>SUM(R33:R35)</f>
        <v>0</v>
      </c>
      <c r="S36" s="130">
        <f>SUM(S33:S35)</f>
        <v>0</v>
      </c>
      <c r="T36" s="61"/>
      <c r="U36" s="40"/>
      <c r="V36" s="40"/>
      <c r="W36" s="40"/>
    </row>
    <row r="37" spans="1:23" s="16" customFormat="1" ht="23.25" customHeight="1" x14ac:dyDescent="0.25">
      <c r="A37" s="135"/>
      <c r="B37" s="136"/>
      <c r="C37" s="137" t="s">
        <v>116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86"/>
      <c r="Q37" s="139">
        <f>Q18+Q25+Q31+Q36</f>
        <v>0</v>
      </c>
      <c r="R37" s="139">
        <f>R18+R25+R31+R36</f>
        <v>0</v>
      </c>
      <c r="S37" s="139">
        <f>S18+S25+S31+S36</f>
        <v>0</v>
      </c>
      <c r="T37" s="61"/>
    </row>
    <row r="38" spans="1:23" s="40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7"/>
      <c r="S38" s="7"/>
      <c r="T38" s="51"/>
    </row>
    <row r="39" spans="1:23" s="1" customFormat="1" x14ac:dyDescent="0.25">
      <c r="B39" s="40"/>
      <c r="D39" s="40"/>
      <c r="K39" s="13"/>
      <c r="L39" s="13"/>
      <c r="M39" s="14"/>
      <c r="V39" s="40"/>
      <c r="W39" s="40"/>
    </row>
    <row r="40" spans="1:23" s="1" customFormat="1" ht="30" customHeight="1" x14ac:dyDescent="0.25">
      <c r="A40" s="134"/>
      <c r="B40" s="135"/>
      <c r="C40" s="314" t="s">
        <v>117</v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16"/>
      <c r="U40" s="40"/>
      <c r="V40" s="40"/>
      <c r="W40" s="40"/>
    </row>
    <row r="41" spans="1:23" s="40" customFormat="1" ht="7.5" customHeight="1" x14ac:dyDescent="0.25">
      <c r="A41" s="118"/>
      <c r="B41" s="141"/>
      <c r="C41" s="142"/>
      <c r="D41" s="142"/>
      <c r="E41" s="142"/>
      <c r="F41" s="142"/>
      <c r="G41" s="142"/>
      <c r="H41" s="142"/>
      <c r="I41" s="142"/>
      <c r="J41" s="142"/>
      <c r="K41" s="143"/>
      <c r="L41" s="143"/>
      <c r="M41" s="144"/>
      <c r="N41" s="142"/>
      <c r="O41" s="142"/>
      <c r="P41" s="142"/>
      <c r="Q41" s="142"/>
      <c r="R41" s="142"/>
      <c r="S41" s="142"/>
      <c r="T41" s="54"/>
    </row>
    <row r="42" spans="1:23" s="40" customFormat="1" ht="21" customHeight="1" x14ac:dyDescent="0.25">
      <c r="A42" s="118"/>
      <c r="B42" s="124"/>
      <c r="C42" s="232" t="s">
        <v>118</v>
      </c>
      <c r="D42" s="232"/>
      <c r="E42" s="232" t="s">
        <v>119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146"/>
      <c r="Q42" s="225" t="s">
        <v>120</v>
      </c>
      <c r="R42" s="225"/>
      <c r="S42" s="225"/>
      <c r="T42" s="65"/>
    </row>
    <row r="43" spans="1:23" s="26" customFormat="1" ht="26.25" customHeight="1" x14ac:dyDescent="0.3">
      <c r="A43" s="147"/>
      <c r="B43" s="148"/>
      <c r="C43" s="308" t="s">
        <v>121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  <c r="P43" s="149"/>
      <c r="Q43" s="206" t="s">
        <v>122</v>
      </c>
      <c r="R43" s="206" t="s">
        <v>123</v>
      </c>
      <c r="S43" s="209" t="s">
        <v>124</v>
      </c>
      <c r="T43" s="69"/>
      <c r="U43" s="79"/>
      <c r="V43" s="79"/>
      <c r="W43" s="79"/>
    </row>
    <row r="44" spans="1:23" s="1" customFormat="1" ht="15" customHeight="1" x14ac:dyDescent="0.25">
      <c r="B44" s="2"/>
      <c r="C44" s="317" t="s">
        <v>125</v>
      </c>
      <c r="D44" s="318"/>
      <c r="E44" s="301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3"/>
      <c r="Q44" s="129">
        <f>'Budget di progetto e finanziam.'!Q44</f>
        <v>0</v>
      </c>
      <c r="R44" s="78"/>
      <c r="S44" s="132">
        <f>Q44-R44</f>
        <v>0</v>
      </c>
      <c r="T44" s="67"/>
      <c r="U44" s="40"/>
      <c r="V44" s="40"/>
      <c r="W44" s="40"/>
    </row>
    <row r="45" spans="1:23" s="1" customFormat="1" ht="23.25" customHeight="1" x14ac:dyDescent="0.25">
      <c r="B45" s="2"/>
      <c r="C45" s="285" t="s">
        <v>126</v>
      </c>
      <c r="D45" s="286"/>
      <c r="E45" s="301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3"/>
      <c r="Q45" s="129">
        <f>'Budget di progetto e finanziam.'!Q45</f>
        <v>0</v>
      </c>
      <c r="R45" s="78"/>
      <c r="S45" s="132">
        <f>Q45-R45</f>
        <v>0</v>
      </c>
      <c r="T45" s="67"/>
      <c r="U45" s="40"/>
      <c r="V45" s="40"/>
      <c r="W45" s="40"/>
    </row>
    <row r="46" spans="1:23" s="1" customFormat="1" ht="15" customHeight="1" x14ac:dyDescent="0.25">
      <c r="A46" s="134"/>
      <c r="B46" s="124"/>
      <c r="C46" s="150"/>
      <c r="D46" s="150"/>
      <c r="E46" s="133"/>
      <c r="F46" s="133"/>
      <c r="G46" s="133"/>
      <c r="H46" s="133"/>
      <c r="I46" s="133"/>
      <c r="J46" s="133"/>
      <c r="K46" s="133"/>
      <c r="L46" s="133"/>
      <c r="M46" s="133"/>
      <c r="N46" s="311" t="s">
        <v>127</v>
      </c>
      <c r="O46" s="311"/>
      <c r="P46" s="133"/>
      <c r="Q46" s="130">
        <f>SUM(Q44:Q45)</f>
        <v>0</v>
      </c>
      <c r="R46" s="130">
        <f>SUM(R44:R45)</f>
        <v>0</v>
      </c>
      <c r="S46" s="130">
        <f>SUM(S44:S45)</f>
        <v>0</v>
      </c>
      <c r="T46" s="61"/>
      <c r="U46" s="40"/>
      <c r="V46" s="40"/>
      <c r="W46" s="40"/>
    </row>
    <row r="47" spans="1:23" s="1" customFormat="1" ht="15" customHeight="1" x14ac:dyDescent="0.25">
      <c r="A47" s="134"/>
      <c r="B47" s="124"/>
      <c r="C47" s="259" t="s">
        <v>128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1"/>
      <c r="T47" s="50"/>
      <c r="U47" s="40"/>
      <c r="V47" s="40"/>
      <c r="W47" s="40"/>
    </row>
    <row r="48" spans="1:23" s="1" customFormat="1" ht="24" customHeight="1" x14ac:dyDescent="0.25">
      <c r="B48" s="2"/>
      <c r="C48" s="285" t="s">
        <v>129</v>
      </c>
      <c r="D48" s="286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3"/>
      <c r="Q48" s="129">
        <f>'Budget di progetto e finanziam.'!Q48</f>
        <v>0</v>
      </c>
      <c r="R48" s="78"/>
      <c r="S48" s="132">
        <f>Q48-R48</f>
        <v>0</v>
      </c>
      <c r="T48" s="67"/>
      <c r="U48" s="40"/>
      <c r="V48" s="40"/>
      <c r="W48" s="40"/>
    </row>
    <row r="49" spans="1:29" s="1" customFormat="1" ht="15" customHeight="1" x14ac:dyDescent="0.25">
      <c r="B49" s="2"/>
      <c r="C49" s="285" t="s">
        <v>130</v>
      </c>
      <c r="D49" s="286"/>
      <c r="E49" s="301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3"/>
      <c r="Q49" s="129">
        <f>'Budget di progetto e finanziam.'!Q49</f>
        <v>0</v>
      </c>
      <c r="R49" s="78"/>
      <c r="S49" s="132">
        <f>Q49-R49</f>
        <v>0</v>
      </c>
      <c r="T49" s="67"/>
      <c r="U49" s="40"/>
      <c r="V49" s="40"/>
      <c r="W49" s="40"/>
    </row>
    <row r="50" spans="1:29" s="1" customFormat="1" ht="15" customHeight="1" x14ac:dyDescent="0.25">
      <c r="B50" s="2"/>
      <c r="C50" s="285"/>
      <c r="D50" s="286"/>
      <c r="E50" s="301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3"/>
      <c r="Q50" s="129">
        <f>'Budget di progetto e finanziam.'!Q50</f>
        <v>0</v>
      </c>
      <c r="R50" s="78"/>
      <c r="S50" s="132">
        <f>Q50-R50</f>
        <v>0</v>
      </c>
      <c r="T50" s="67"/>
      <c r="U50" s="40"/>
      <c r="V50" s="40"/>
      <c r="W50" s="40"/>
    </row>
    <row r="51" spans="1:29" s="1" customFormat="1" ht="15" customHeight="1" x14ac:dyDescent="0.25">
      <c r="A51" s="134"/>
      <c r="B51" s="124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311" t="s">
        <v>131</v>
      </c>
      <c r="O51" s="311"/>
      <c r="P51" s="133"/>
      <c r="Q51" s="130">
        <f>SUM(Q48:Q50)</f>
        <v>0</v>
      </c>
      <c r="R51" s="130">
        <f>SUM(R48:R50)</f>
        <v>0</v>
      </c>
      <c r="S51" s="130">
        <f>SUM(S48:S50)</f>
        <v>0</v>
      </c>
      <c r="T51" s="61"/>
      <c r="U51" s="40"/>
      <c r="V51" s="40"/>
      <c r="W51" s="40"/>
    </row>
    <row r="52" spans="1:29" s="1" customFormat="1" ht="15" customHeight="1" x14ac:dyDescent="0.25">
      <c r="A52" s="134"/>
      <c r="B52" s="124"/>
      <c r="C52" s="316" t="s">
        <v>132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151"/>
      <c r="Q52" s="151"/>
      <c r="R52" s="152"/>
      <c r="S52" s="152"/>
      <c r="T52" s="50"/>
      <c r="U52" s="40"/>
      <c r="V52" s="40"/>
      <c r="W52" s="40"/>
    </row>
    <row r="53" spans="1:29" s="1" customFormat="1" ht="15" customHeight="1" x14ac:dyDescent="0.25">
      <c r="B53" s="2"/>
      <c r="C53" s="153" t="s">
        <v>133</v>
      </c>
      <c r="D53" s="153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91"/>
      <c r="Q53" s="129">
        <f>'Budget di progetto e finanziam.'!Q53</f>
        <v>0</v>
      </c>
      <c r="R53" s="78"/>
      <c r="S53" s="129">
        <f>Q53-R53</f>
        <v>0</v>
      </c>
      <c r="T53" s="66"/>
      <c r="U53" s="40"/>
      <c r="V53" s="40"/>
      <c r="W53" s="40"/>
    </row>
    <row r="54" spans="1:29" s="1" customFormat="1" ht="15" customHeight="1" x14ac:dyDescent="0.25">
      <c r="B54" s="2"/>
      <c r="C54" s="300" t="s">
        <v>134</v>
      </c>
      <c r="D54" s="300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91"/>
      <c r="Q54" s="129">
        <f>'Budget di progetto e finanziam.'!Q54</f>
        <v>0</v>
      </c>
      <c r="R54" s="78"/>
      <c r="S54" s="129">
        <f>Q54-R54</f>
        <v>0</v>
      </c>
      <c r="T54" s="66"/>
      <c r="U54" s="40"/>
      <c r="V54" s="40"/>
      <c r="W54" s="40"/>
      <c r="X54" s="218"/>
    </row>
    <row r="55" spans="1:29" s="1" customFormat="1" ht="15" customHeight="1" x14ac:dyDescent="0.25">
      <c r="B55" s="2"/>
      <c r="C55" s="300" t="s">
        <v>135</v>
      </c>
      <c r="D55" s="300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92"/>
      <c r="Q55" s="129">
        <f>'Budget di progetto e finanziam.'!Q55</f>
        <v>0</v>
      </c>
      <c r="R55" s="78"/>
      <c r="S55" s="129">
        <f>Q55-R55</f>
        <v>0</v>
      </c>
      <c r="T55" s="70"/>
      <c r="U55" s="40"/>
      <c r="V55" s="40"/>
      <c r="W55" s="40"/>
      <c r="AC55" s="12"/>
    </row>
    <row r="56" spans="1:29" s="40" customFormat="1" ht="15" customHeight="1" x14ac:dyDescent="0.25">
      <c r="A56" s="118"/>
      <c r="B56" s="124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311" t="s">
        <v>136</v>
      </c>
      <c r="O56" s="311"/>
      <c r="P56" s="133"/>
      <c r="Q56" s="130">
        <f>SUM(Q53:Q55)</f>
        <v>0</v>
      </c>
      <c r="R56" s="130">
        <f>SUM(R53:R55)</f>
        <v>0</v>
      </c>
      <c r="S56" s="130">
        <f>SUM(S53:S55)</f>
        <v>0</v>
      </c>
      <c r="T56" s="61"/>
    </row>
    <row r="57" spans="1:29" s="1" customFormat="1" ht="15" customHeight="1" x14ac:dyDescent="0.25">
      <c r="A57" s="134"/>
      <c r="B57" s="124"/>
      <c r="C57" s="316" t="s">
        <v>137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50"/>
      <c r="U57" s="40"/>
      <c r="V57" s="40"/>
      <c r="W57" s="40"/>
    </row>
    <row r="58" spans="1:29" s="1" customFormat="1" ht="15" customHeight="1" x14ac:dyDescent="0.25">
      <c r="B58" s="2"/>
      <c r="C58" s="285" t="s">
        <v>138</v>
      </c>
      <c r="D58" s="286"/>
      <c r="E58" s="301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3"/>
      <c r="Q58" s="129">
        <f>'Budget di progetto e finanziam.'!Q58</f>
        <v>0</v>
      </c>
      <c r="R58" s="78"/>
      <c r="S58" s="132">
        <f>Q58-R58</f>
        <v>0</v>
      </c>
      <c r="T58" s="67"/>
      <c r="U58" s="40"/>
      <c r="V58" s="40"/>
      <c r="W58" s="40"/>
    </row>
    <row r="59" spans="1:29" s="1" customFormat="1" ht="15" customHeight="1" x14ac:dyDescent="0.25">
      <c r="B59" s="2"/>
      <c r="C59" s="285"/>
      <c r="D59" s="286"/>
      <c r="E59" s="301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3"/>
      <c r="Q59" s="129">
        <f>'Budget di progetto e finanziam.'!Q59</f>
        <v>0</v>
      </c>
      <c r="R59" s="78"/>
      <c r="S59" s="132">
        <f>Q59-R59</f>
        <v>0</v>
      </c>
      <c r="T59" s="67"/>
      <c r="U59" s="40"/>
      <c r="V59" s="40"/>
      <c r="W59" s="40"/>
    </row>
    <row r="60" spans="1:29" s="1" customFormat="1" ht="15" customHeight="1" x14ac:dyDescent="0.25">
      <c r="B60" s="2"/>
      <c r="C60" s="285"/>
      <c r="D60" s="286"/>
      <c r="E60" s="301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3"/>
      <c r="Q60" s="129">
        <f>'Budget di progetto e finanziam.'!Q60</f>
        <v>0</v>
      </c>
      <c r="R60" s="78"/>
      <c r="S60" s="132">
        <f>Q60-R60</f>
        <v>0</v>
      </c>
      <c r="T60" s="67"/>
      <c r="U60" s="40"/>
      <c r="V60" s="40"/>
      <c r="W60" s="40"/>
    </row>
    <row r="61" spans="1:29" s="1" customFormat="1" ht="15" customHeight="1" x14ac:dyDescent="0.25">
      <c r="B61" s="12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313" t="s">
        <v>139</v>
      </c>
      <c r="O61" s="313"/>
      <c r="P61" s="154"/>
      <c r="Q61" s="131">
        <f>SUM(Q58:Q60)</f>
        <v>0</v>
      </c>
      <c r="R61" s="131">
        <f>SUM(R58:R60)</f>
        <v>0</v>
      </c>
      <c r="S61" s="131">
        <f>SUM(S58:S60)</f>
        <v>0</v>
      </c>
      <c r="T61" s="171"/>
      <c r="U61" s="40"/>
      <c r="V61" s="40"/>
      <c r="W61" s="40"/>
    </row>
    <row r="62" spans="1:29" s="86" customFormat="1" ht="20.25" customHeight="1" x14ac:dyDescent="0.25">
      <c r="B62" s="136"/>
      <c r="C62" s="315" t="s">
        <v>140</v>
      </c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155"/>
      <c r="Q62" s="140">
        <f>Q46+Q51+Q56+Q61</f>
        <v>0</v>
      </c>
      <c r="R62" s="140">
        <f>R46+R51+R56+R61</f>
        <v>0</v>
      </c>
      <c r="S62" s="140">
        <f>S46+S51+S56+S61</f>
        <v>0</v>
      </c>
      <c r="T62" s="172"/>
      <c r="U62" s="16"/>
      <c r="V62" s="16"/>
      <c r="W62" s="16"/>
      <c r="AC62" s="87"/>
    </row>
    <row r="63" spans="1:29" s="1" customFormat="1" ht="7.5" customHeight="1" x14ac:dyDescent="0.25">
      <c r="B63" s="173"/>
      <c r="C63" s="156"/>
      <c r="D63" s="156"/>
      <c r="E63" s="156"/>
      <c r="F63" s="156"/>
      <c r="G63" s="156"/>
      <c r="H63" s="156"/>
      <c r="I63" s="156"/>
      <c r="J63" s="156"/>
      <c r="K63" s="157"/>
      <c r="L63" s="157"/>
      <c r="M63" s="158"/>
      <c r="N63" s="156"/>
      <c r="O63" s="156"/>
      <c r="P63" s="156"/>
      <c r="Q63" s="156"/>
      <c r="R63" s="156"/>
      <c r="S63" s="156"/>
      <c r="T63" s="174"/>
      <c r="U63" s="40"/>
      <c r="V63" s="40"/>
      <c r="W63" s="40"/>
    </row>
    <row r="64" spans="1:29" s="1" customFormat="1" ht="27" customHeight="1" x14ac:dyDescent="0.25">
      <c r="B64" s="118"/>
      <c r="C64" s="224" t="s">
        <v>141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118"/>
      <c r="U64" s="40"/>
      <c r="V64" s="40"/>
      <c r="W64" s="40"/>
    </row>
    <row r="65" spans="2:23" x14ac:dyDescent="0.25">
      <c r="B65" s="141"/>
      <c r="C65" s="160"/>
      <c r="D65" s="160"/>
      <c r="E65" s="160"/>
      <c r="F65" s="160"/>
      <c r="G65" s="160"/>
      <c r="H65" s="160"/>
      <c r="I65" s="160"/>
      <c r="J65" s="160"/>
      <c r="K65" s="161"/>
      <c r="L65" s="161"/>
      <c r="M65" s="161"/>
      <c r="N65" s="161"/>
      <c r="O65" s="161"/>
      <c r="P65" s="161"/>
      <c r="Q65" s="162"/>
      <c r="R65" s="162"/>
      <c r="S65" s="163"/>
      <c r="T65" s="175"/>
      <c r="U65" s="18"/>
      <c r="V65" s="18"/>
      <c r="W65" s="18"/>
    </row>
    <row r="66" spans="2:23" ht="15" customHeight="1" x14ac:dyDescent="0.25">
      <c r="B66" s="124"/>
      <c r="C66" s="299" t="s">
        <v>142</v>
      </c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39">
        <f>R62</f>
        <v>0</v>
      </c>
      <c r="R66" s="240"/>
      <c r="S66" s="241"/>
      <c r="T66" s="176"/>
      <c r="U66" s="18"/>
      <c r="V66" s="18"/>
      <c r="W66" s="18"/>
    </row>
    <row r="67" spans="2:23" ht="15" customHeight="1" x14ac:dyDescent="0.25">
      <c r="B67" s="136"/>
      <c r="C67" s="299" t="s">
        <v>143</v>
      </c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51">
        <f>R37</f>
        <v>0</v>
      </c>
      <c r="R67" s="252"/>
      <c r="S67" s="253"/>
      <c r="T67" s="171"/>
      <c r="U67" s="18"/>
      <c r="V67" s="18"/>
      <c r="W67" s="18"/>
    </row>
    <row r="68" spans="2:23" ht="15" customHeight="1" x14ac:dyDescent="0.25">
      <c r="B68" s="124"/>
      <c r="C68" s="299" t="s">
        <v>144</v>
      </c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51">
        <f>Q66-Q67</f>
        <v>0</v>
      </c>
      <c r="R68" s="252"/>
      <c r="S68" s="253"/>
      <c r="T68" s="171"/>
      <c r="U68" s="18"/>
      <c r="V68" s="18"/>
      <c r="W68" s="18"/>
    </row>
    <row r="69" spans="2:23" ht="10" customHeight="1" x14ac:dyDescent="0.25">
      <c r="B69" s="136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64"/>
      <c r="R69" s="164"/>
      <c r="S69" s="164"/>
      <c r="T69" s="177"/>
      <c r="U69" s="18"/>
      <c r="V69" s="18"/>
      <c r="W69" s="18"/>
    </row>
    <row r="70" spans="2:23" ht="15" customHeight="1" x14ac:dyDescent="0.25">
      <c r="B70" s="124"/>
      <c r="C70" s="299" t="s">
        <v>145</v>
      </c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39">
        <f>SUM(R51,R56,R61,)</f>
        <v>0</v>
      </c>
      <c r="R70" s="240"/>
      <c r="S70" s="241"/>
      <c r="T70" s="176"/>
      <c r="U70" s="18"/>
      <c r="V70" s="18"/>
      <c r="W70" s="18"/>
    </row>
    <row r="71" spans="2:23" ht="15" customHeight="1" x14ac:dyDescent="0.25">
      <c r="B71" s="178"/>
      <c r="C71" s="304" t="s">
        <v>146</v>
      </c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254" t="e">
        <f>Q70/Q67</f>
        <v>#DIV/0!</v>
      </c>
      <c r="R71" s="255"/>
      <c r="S71" s="256"/>
      <c r="T71" s="179"/>
      <c r="U71" s="18"/>
      <c r="V71" s="18"/>
      <c r="W71" s="18"/>
    </row>
    <row r="72" spans="2:23" ht="10" customHeight="1" x14ac:dyDescent="0.25">
      <c r="B72" s="180"/>
      <c r="C72" s="305"/>
      <c r="D72" s="305"/>
      <c r="E72" s="305"/>
      <c r="F72" s="305"/>
      <c r="G72" s="305"/>
      <c r="H72" s="166"/>
      <c r="I72" s="166"/>
      <c r="J72" s="306"/>
      <c r="K72" s="306"/>
      <c r="L72" s="166"/>
      <c r="M72" s="166"/>
      <c r="N72" s="307"/>
      <c r="O72" s="307"/>
      <c r="P72" s="167"/>
      <c r="Q72" s="298"/>
      <c r="R72" s="298"/>
      <c r="S72" s="298"/>
      <c r="T72" s="181"/>
      <c r="U72" s="18"/>
      <c r="V72" s="18"/>
      <c r="W72" s="18"/>
    </row>
    <row r="73" spans="2:23" s="18" customFormat="1" x14ac:dyDescent="0.25">
      <c r="K73" s="19"/>
      <c r="L73" s="19"/>
      <c r="M73" s="20"/>
    </row>
    <row r="74" spans="2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formatCells="0" formatColumns="0" formatRows="0" insertRows="0" deleteRows="0"/>
  <protectedRanges>
    <protectedRange sqref="F7:T7 E27:P30 R27:R30 C33:P35 R33:R35 C45:P45 E44 R44:R45 C48:P50 R48:R50 E53:O55 R53:R55 C58:P60 R58:R60 R20:R24 E20:P24 R16:R17 E16:P17 E14:P15 R14:R15" name="Bereich1"/>
  </protectedRanges>
  <mergeCells count="104">
    <mergeCell ref="C6:S6"/>
    <mergeCell ref="C8:T9"/>
    <mergeCell ref="C15:D15"/>
    <mergeCell ref="E15:P15"/>
    <mergeCell ref="C20:D20"/>
    <mergeCell ref="E20:P20"/>
    <mergeCell ref="G7:M7"/>
    <mergeCell ref="C13:D13"/>
    <mergeCell ref="E13:P13"/>
    <mergeCell ref="O7:T7"/>
    <mergeCell ref="C7:E7"/>
    <mergeCell ref="E50:P50"/>
    <mergeCell ref="C19:S19"/>
    <mergeCell ref="C26:S26"/>
    <mergeCell ref="Q42:S42"/>
    <mergeCell ref="C29:D29"/>
    <mergeCell ref="E29:P29"/>
    <mergeCell ref="C30:D30"/>
    <mergeCell ref="E30:P30"/>
    <mergeCell ref="C10:S10"/>
    <mergeCell ref="C35:D35"/>
    <mergeCell ref="E35:P35"/>
    <mergeCell ref="E14:P14"/>
    <mergeCell ref="C14:D14"/>
    <mergeCell ref="C12:D12"/>
    <mergeCell ref="C17:D17"/>
    <mergeCell ref="C23:D23"/>
    <mergeCell ref="C21:D21"/>
    <mergeCell ref="C24:D24"/>
    <mergeCell ref="C22:D22"/>
    <mergeCell ref="E42:O42"/>
    <mergeCell ref="N36:O36"/>
    <mergeCell ref="C28:D28"/>
    <mergeCell ref="E28:P28"/>
    <mergeCell ref="C70:P70"/>
    <mergeCell ref="N18:O18"/>
    <mergeCell ref="N25:O25"/>
    <mergeCell ref="E44:P44"/>
    <mergeCell ref="C45:D45"/>
    <mergeCell ref="E45:P45"/>
    <mergeCell ref="C62:O62"/>
    <mergeCell ref="C32:S32"/>
    <mergeCell ref="C58:D58"/>
    <mergeCell ref="E58:P58"/>
    <mergeCell ref="N31:O31"/>
    <mergeCell ref="C27:D27"/>
    <mergeCell ref="C64:S64"/>
    <mergeCell ref="C57:S57"/>
    <mergeCell ref="N46:O46"/>
    <mergeCell ref="C44:D44"/>
    <mergeCell ref="E48:P48"/>
    <mergeCell ref="C49:D49"/>
    <mergeCell ref="E49:P49"/>
    <mergeCell ref="C52:O52"/>
    <mergeCell ref="N51:O51"/>
    <mergeCell ref="E55:O55"/>
    <mergeCell ref="C43:O43"/>
    <mergeCell ref="M2:S2"/>
    <mergeCell ref="E53:O53"/>
    <mergeCell ref="E54:O54"/>
    <mergeCell ref="N56:O56"/>
    <mergeCell ref="C16:D16"/>
    <mergeCell ref="N61:O61"/>
    <mergeCell ref="E60:P60"/>
    <mergeCell ref="E12:P12"/>
    <mergeCell ref="E22:P22"/>
    <mergeCell ref="E24:P24"/>
    <mergeCell ref="Q12:S12"/>
    <mergeCell ref="C33:D33"/>
    <mergeCell ref="E33:P33"/>
    <mergeCell ref="E16:P16"/>
    <mergeCell ref="E17:P17"/>
    <mergeCell ref="E23:P23"/>
    <mergeCell ref="E21:P21"/>
    <mergeCell ref="C34:D34"/>
    <mergeCell ref="E34:P34"/>
    <mergeCell ref="C40:S40"/>
    <mergeCell ref="C54:D54"/>
    <mergeCell ref="C50:D50"/>
    <mergeCell ref="E27:P27"/>
    <mergeCell ref="M3:N3"/>
    <mergeCell ref="M4:N4"/>
    <mergeCell ref="O3:S3"/>
    <mergeCell ref="O4:S4"/>
    <mergeCell ref="Q72:S72"/>
    <mergeCell ref="C66:P66"/>
    <mergeCell ref="C60:D60"/>
    <mergeCell ref="C42:D42"/>
    <mergeCell ref="C67:P67"/>
    <mergeCell ref="C68:P68"/>
    <mergeCell ref="C55:D55"/>
    <mergeCell ref="C59:D59"/>
    <mergeCell ref="E59:P59"/>
    <mergeCell ref="C71:P71"/>
    <mergeCell ref="C72:G72"/>
    <mergeCell ref="J72:K72"/>
    <mergeCell ref="N72:O72"/>
    <mergeCell ref="Q66:S66"/>
    <mergeCell ref="Q67:S67"/>
    <mergeCell ref="Q68:S68"/>
    <mergeCell ref="Q70:S70"/>
    <mergeCell ref="Q71:S71"/>
    <mergeCell ref="C48:D48"/>
    <mergeCell ref="C47:S47"/>
  </mergeCells>
  <conditionalFormatting sqref="E13">
    <cfRule type="expression" dxfId="11" priority="2" stopIfTrue="1">
      <formula>D13="x"</formula>
    </cfRule>
  </conditionalFormatting>
  <conditionalFormatting sqref="E13">
    <cfRule type="expression" dxfId="10" priority="1" stopIfTrue="1">
      <formula>H13="x"</formula>
    </cfRule>
  </conditionalFormatting>
  <dataValidations count="3">
    <dataValidation type="textLength" operator="lessThanOrEqual" allowBlank="1" showInputMessage="1" showErrorMessage="1" error="Al massimo 500 caratteri!" sqref="C65:P65">
      <formula1>500</formula1>
    </dataValidation>
    <dataValidation type="date" allowBlank="1" showInputMessage="1" showErrorMessage="1" sqref="G7:M7 O7:T7">
      <formula1>40179</formula1>
      <formula2>55153</formula2>
    </dataValidation>
    <dataValidation type="whole" allowBlank="1" showInputMessage="1" showErrorMessage="1" sqref="R44:R45 R27:R30 R33:R35 R58:R60 R48:R50 R53:R55 R20:R24 R14:R17">
      <formula1>0</formula1>
      <formula2>1E+40</formula2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79" fitToHeight="2" orientation="landscape" r:id="rId1"/>
  <headerFooter differentFirst="1">
    <oddHeader xml:space="preserve">&amp;R 
</oddHeader>
  </headerFooter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C74"/>
  <sheetViews>
    <sheetView showGridLines="0" view="pageBreakPreview" topLeftCell="A61" zoomScaleNormal="100" zoomScaleSheetLayoutView="100" workbookViewId="0">
      <selection activeCell="E44" sqref="E44:P44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8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219" t="s">
        <v>147</v>
      </c>
      <c r="N2" s="219"/>
      <c r="O2" s="219"/>
      <c r="P2" s="219"/>
      <c r="Q2" s="219"/>
      <c r="R2" s="219"/>
      <c r="S2" s="219"/>
      <c r="T2" s="28"/>
      <c r="U2" s="18"/>
      <c r="V2" s="18"/>
      <c r="W2" s="18"/>
    </row>
    <row r="3" spans="1:23" ht="15" customHeight="1" x14ac:dyDescent="0.25">
      <c r="A3" s="18"/>
      <c r="C3" s="113"/>
      <c r="D3" s="113"/>
      <c r="E3" s="113"/>
      <c r="F3" s="113"/>
      <c r="G3" s="113"/>
      <c r="H3" s="115"/>
      <c r="I3" s="113"/>
      <c r="J3" s="113"/>
      <c r="K3" s="114"/>
      <c r="L3" s="116"/>
      <c r="M3" s="293" t="s">
        <v>148</v>
      </c>
      <c r="N3" s="294"/>
      <c r="O3" s="324"/>
      <c r="P3" s="294"/>
      <c r="Q3" s="294"/>
      <c r="R3" s="294"/>
      <c r="S3" s="325"/>
      <c r="T3" s="35"/>
      <c r="U3" s="35"/>
      <c r="V3" s="18"/>
      <c r="W3" s="18"/>
    </row>
    <row r="4" spans="1:23" ht="15" customHeight="1" x14ac:dyDescent="0.25">
      <c r="A4" s="18"/>
      <c r="C4" s="113"/>
      <c r="D4" s="113"/>
      <c r="E4" s="113"/>
      <c r="F4" s="113"/>
      <c r="G4" s="113"/>
      <c r="H4" s="115"/>
      <c r="I4" s="116"/>
      <c r="J4" s="116"/>
      <c r="K4" s="116"/>
      <c r="L4" s="116"/>
      <c r="M4" s="293" t="s">
        <v>149</v>
      </c>
      <c r="N4" s="294"/>
      <c r="O4" s="324"/>
      <c r="P4" s="294"/>
      <c r="Q4" s="294"/>
      <c r="R4" s="294"/>
      <c r="S4" s="325"/>
      <c r="T4" s="35"/>
      <c r="U4" s="35"/>
      <c r="V4" s="18"/>
      <c r="W4" s="18"/>
    </row>
    <row r="5" spans="1:23" ht="15" customHeight="1" x14ac:dyDescent="0.25">
      <c r="A5" s="18"/>
      <c r="C5" s="113"/>
      <c r="D5" s="113"/>
      <c r="E5" s="113"/>
      <c r="F5" s="113"/>
      <c r="G5" s="11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3"/>
      <c r="U5" s="18"/>
      <c r="V5" s="18"/>
      <c r="W5" s="18"/>
    </row>
    <row r="6" spans="1:23" s="1" customFormat="1" ht="46.5" customHeight="1" x14ac:dyDescent="0.25">
      <c r="B6" s="16"/>
      <c r="C6" s="220" t="s">
        <v>150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36"/>
      <c r="U6" s="40"/>
      <c r="V6" s="40"/>
      <c r="W6" s="40"/>
    </row>
    <row r="7" spans="1:23" s="1" customFormat="1" ht="24.75" customHeight="1" x14ac:dyDescent="0.25">
      <c r="B7" s="40"/>
      <c r="C7" s="233" t="s">
        <v>380</v>
      </c>
      <c r="D7" s="233"/>
      <c r="E7" s="233"/>
      <c r="F7" s="38" t="s">
        <v>151</v>
      </c>
      <c r="G7" s="320"/>
      <c r="H7" s="320"/>
      <c r="I7" s="320"/>
      <c r="J7" s="320"/>
      <c r="K7" s="320"/>
      <c r="L7" s="320"/>
      <c r="M7" s="320"/>
      <c r="N7" s="38" t="s">
        <v>152</v>
      </c>
      <c r="O7" s="320"/>
      <c r="P7" s="320"/>
      <c r="Q7" s="320"/>
      <c r="R7" s="320"/>
      <c r="S7" s="320"/>
      <c r="T7" s="320"/>
      <c r="U7" s="40"/>
      <c r="V7" s="40"/>
      <c r="W7" s="40"/>
    </row>
    <row r="8" spans="1:23" s="1" customFormat="1" ht="15" customHeight="1" x14ac:dyDescent="0.25">
      <c r="B8" s="118"/>
      <c r="C8" s="223" t="s">
        <v>373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40"/>
      <c r="V8" s="40"/>
      <c r="W8" s="40"/>
    </row>
    <row r="9" spans="1:23" s="1" customFormat="1" ht="9" customHeight="1" x14ac:dyDescent="0.25">
      <c r="B9" s="118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40"/>
      <c r="V9" s="40"/>
      <c r="W9" s="40"/>
    </row>
    <row r="10" spans="1:23" s="43" customFormat="1" ht="30" customHeight="1" x14ac:dyDescent="0.25">
      <c r="B10" s="119"/>
      <c r="C10" s="224" t="s">
        <v>153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119"/>
      <c r="U10" s="44"/>
      <c r="V10" s="44"/>
      <c r="W10" s="44"/>
    </row>
    <row r="11" spans="1:23" s="43" customFormat="1" ht="11.25" customHeight="1" x14ac:dyDescent="0.25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3"/>
      <c r="U11" s="44"/>
      <c r="V11" s="44"/>
      <c r="W11" s="44"/>
    </row>
    <row r="12" spans="1:23" s="1" customFormat="1" ht="20.25" customHeight="1" x14ac:dyDescent="0.25">
      <c r="B12" s="124"/>
      <c r="C12" s="232" t="s">
        <v>154</v>
      </c>
      <c r="D12" s="232"/>
      <c r="E12" s="232" t="s">
        <v>155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25" t="s">
        <v>156</v>
      </c>
      <c r="R12" s="225"/>
      <c r="S12" s="225"/>
      <c r="T12" s="125"/>
      <c r="U12" s="40"/>
      <c r="V12" s="40"/>
      <c r="W12" s="40"/>
    </row>
    <row r="13" spans="1:23" s="1" customFormat="1" ht="25.5" customHeight="1" x14ac:dyDescent="0.3">
      <c r="B13" s="124"/>
      <c r="C13" s="234" t="s">
        <v>157</v>
      </c>
      <c r="D13" s="234"/>
      <c r="E13" s="321" t="s">
        <v>158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206" t="s">
        <v>159</v>
      </c>
      <c r="R13" s="206" t="s">
        <v>160</v>
      </c>
      <c r="S13" s="210" t="s">
        <v>161</v>
      </c>
      <c r="T13" s="170"/>
      <c r="U13" s="40"/>
      <c r="V13" s="40"/>
      <c r="W13" s="40"/>
    </row>
    <row r="14" spans="1:23" s="1" customFormat="1" ht="15" customHeight="1" x14ac:dyDescent="0.25">
      <c r="B14" s="2"/>
      <c r="C14" s="312" t="s">
        <v>162</v>
      </c>
      <c r="D14" s="312"/>
      <c r="E14" s="236" t="s">
        <v>163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129">
        <f>'Budget di progetto e finanziam.'!R14</f>
        <v>0</v>
      </c>
      <c r="R14" s="78"/>
      <c r="S14" s="132">
        <f>Q14-R14</f>
        <v>0</v>
      </c>
      <c r="T14" s="66"/>
      <c r="U14" s="40"/>
      <c r="V14" s="40"/>
      <c r="W14" s="40"/>
    </row>
    <row r="15" spans="1:23" s="1" customFormat="1" ht="15" customHeight="1" x14ac:dyDescent="0.25">
      <c r="B15" s="2"/>
      <c r="C15" s="312" t="s">
        <v>164</v>
      </c>
      <c r="D15" s="312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129">
        <f>'Budget di progetto e finanziam.'!R15</f>
        <v>0</v>
      </c>
      <c r="R15" s="78"/>
      <c r="S15" s="132">
        <f>Q15-R15</f>
        <v>0</v>
      </c>
      <c r="T15" s="66"/>
      <c r="U15" s="40"/>
      <c r="V15" s="40"/>
      <c r="W15" s="40"/>
    </row>
    <row r="16" spans="1:23" s="1" customFormat="1" ht="15" customHeight="1" x14ac:dyDescent="0.25">
      <c r="B16" s="2"/>
      <c r="C16" s="312" t="s">
        <v>165</v>
      </c>
      <c r="D16" s="312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129">
        <f>'Budget di progetto e finanziam.'!R16</f>
        <v>0</v>
      </c>
      <c r="R16" s="78"/>
      <c r="S16" s="132">
        <f>Q16-R16</f>
        <v>0</v>
      </c>
      <c r="T16" s="66"/>
      <c r="U16" s="40"/>
      <c r="V16" s="40"/>
      <c r="W16" s="40"/>
    </row>
    <row r="17" spans="1:29" s="1" customFormat="1" ht="15" customHeight="1" x14ac:dyDescent="0.25">
      <c r="B17" s="2"/>
      <c r="C17" s="312" t="s">
        <v>166</v>
      </c>
      <c r="D17" s="312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129">
        <f>'Budget di progetto e finanziam.'!R17</f>
        <v>0</v>
      </c>
      <c r="R17" s="78"/>
      <c r="S17" s="132">
        <f>Q17-R17</f>
        <v>0</v>
      </c>
      <c r="T17" s="66"/>
      <c r="U17" s="40"/>
      <c r="V17" s="40"/>
      <c r="W17" s="40"/>
      <c r="AC17" s="12"/>
    </row>
    <row r="18" spans="1:29" s="1" customFormat="1" ht="15" customHeight="1" x14ac:dyDescent="0.25">
      <c r="A18" s="134"/>
      <c r="B18" s="124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311" t="s">
        <v>167</v>
      </c>
      <c r="O18" s="311"/>
      <c r="P18" s="133"/>
      <c r="Q18" s="130">
        <f>SUM(Q14:Q17)</f>
        <v>0</v>
      </c>
      <c r="R18" s="130">
        <f>SUM(R14:R17)</f>
        <v>0</v>
      </c>
      <c r="S18" s="130">
        <f>SUM(S14:S17)</f>
        <v>0</v>
      </c>
      <c r="T18" s="61"/>
      <c r="U18" s="40"/>
      <c r="V18" s="40"/>
      <c r="W18" s="40"/>
    </row>
    <row r="19" spans="1:29" s="1" customFormat="1" ht="15" customHeight="1" x14ac:dyDescent="0.25">
      <c r="A19" s="134"/>
      <c r="B19" s="124"/>
      <c r="C19" s="259" t="s">
        <v>168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1"/>
      <c r="T19" s="50"/>
      <c r="U19" s="40"/>
      <c r="V19" s="40"/>
      <c r="W19" s="40"/>
    </row>
    <row r="20" spans="1:29" s="1" customFormat="1" ht="15" customHeight="1" x14ac:dyDescent="0.25">
      <c r="B20" s="2"/>
      <c r="C20" s="312" t="s">
        <v>169</v>
      </c>
      <c r="D20" s="312"/>
      <c r="E20" s="236" t="s">
        <v>170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29">
        <f>'Budget di progetto e finanziam.'!R20</f>
        <v>0</v>
      </c>
      <c r="R20" s="78"/>
      <c r="S20" s="132">
        <f>Q20-R20</f>
        <v>0</v>
      </c>
      <c r="T20" s="67"/>
      <c r="U20" s="40"/>
      <c r="V20" s="40"/>
      <c r="W20" s="40"/>
    </row>
    <row r="21" spans="1:29" s="1" customFormat="1" ht="15" customHeight="1" x14ac:dyDescent="0.25">
      <c r="B21" s="2"/>
      <c r="C21" s="312" t="s">
        <v>171</v>
      </c>
      <c r="D21" s="312"/>
      <c r="E21" s="236" t="s">
        <v>172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129">
        <f>'Budget di progetto e finanziam.'!R21</f>
        <v>0</v>
      </c>
      <c r="R21" s="78"/>
      <c r="S21" s="132">
        <f>Q21-R21</f>
        <v>0</v>
      </c>
      <c r="T21" s="67"/>
      <c r="U21" s="40"/>
      <c r="V21" s="40"/>
      <c r="W21" s="40"/>
    </row>
    <row r="22" spans="1:29" s="1" customFormat="1" ht="15" customHeight="1" x14ac:dyDescent="0.25">
      <c r="B22" s="2"/>
      <c r="C22" s="312" t="s">
        <v>173</v>
      </c>
      <c r="D22" s="312"/>
      <c r="E22" s="236" t="s">
        <v>174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129">
        <f>'Budget di progetto e finanziam.'!R22</f>
        <v>0</v>
      </c>
      <c r="R22" s="78"/>
      <c r="S22" s="132">
        <f>Q22-R22</f>
        <v>0</v>
      </c>
      <c r="T22" s="67"/>
      <c r="U22" s="40"/>
      <c r="V22" s="40"/>
      <c r="W22" s="40"/>
    </row>
    <row r="23" spans="1:29" s="1" customFormat="1" ht="15" customHeight="1" x14ac:dyDescent="0.25">
      <c r="B23" s="2"/>
      <c r="C23" s="312" t="s">
        <v>175</v>
      </c>
      <c r="D23" s="312"/>
      <c r="E23" s="236" t="s">
        <v>176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129">
        <f>'Budget di progetto e finanziam.'!R23</f>
        <v>0</v>
      </c>
      <c r="R23" s="78"/>
      <c r="S23" s="132">
        <f>Q23-R23</f>
        <v>0</v>
      </c>
      <c r="T23" s="68"/>
      <c r="U23" s="40"/>
      <c r="V23" s="40"/>
      <c r="W23" s="40"/>
      <c r="AC23" s="12"/>
    </row>
    <row r="24" spans="1:29" s="1" customFormat="1" ht="23.25" customHeight="1" x14ac:dyDescent="0.25">
      <c r="B24" s="2"/>
      <c r="C24" s="319" t="s">
        <v>177</v>
      </c>
      <c r="D24" s="319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129">
        <f>'Budget di progetto e finanziam.'!R24</f>
        <v>0</v>
      </c>
      <c r="R24" s="78"/>
      <c r="S24" s="132">
        <f>Q24-R24</f>
        <v>0</v>
      </c>
      <c r="T24" s="68"/>
      <c r="U24" s="40"/>
      <c r="V24" s="40"/>
      <c r="W24" s="40"/>
      <c r="AC24" s="12"/>
    </row>
    <row r="25" spans="1:29" s="1" customFormat="1" ht="15" customHeight="1" x14ac:dyDescent="0.25">
      <c r="A25" s="134"/>
      <c r="B25" s="124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311" t="s">
        <v>178</v>
      </c>
      <c r="O25" s="311"/>
      <c r="P25" s="133"/>
      <c r="Q25" s="130">
        <f>SUM(Q20:Q24)</f>
        <v>0</v>
      </c>
      <c r="R25" s="130">
        <f>SUM(R20:R24)</f>
        <v>0</v>
      </c>
      <c r="S25" s="130">
        <f>SUM(S20:S24)</f>
        <v>0</v>
      </c>
      <c r="T25" s="61"/>
      <c r="U25" s="40"/>
      <c r="V25" s="40"/>
      <c r="W25" s="40"/>
    </row>
    <row r="26" spans="1:29" s="1" customFormat="1" ht="15" customHeight="1" x14ac:dyDescent="0.25">
      <c r="A26" s="134"/>
      <c r="B26" s="124"/>
      <c r="C26" s="259" t="s">
        <v>179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1"/>
      <c r="T26" s="50"/>
      <c r="U26" s="40"/>
      <c r="V26" s="40"/>
      <c r="W26" s="40"/>
    </row>
    <row r="27" spans="1:29" s="1" customFormat="1" ht="15" customHeight="1" x14ac:dyDescent="0.25">
      <c r="B27" s="2"/>
      <c r="C27" s="326" t="s">
        <v>180</v>
      </c>
      <c r="D27" s="327"/>
      <c r="E27" s="301" t="s">
        <v>181</v>
      </c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3"/>
      <c r="Q27" s="91">
        <f>'Budget di progetto e finanziam.'!R27</f>
        <v>0</v>
      </c>
      <c r="R27" s="78"/>
      <c r="S27" s="103">
        <f>Q27-R27</f>
        <v>0</v>
      </c>
      <c r="T27" s="67"/>
      <c r="U27" s="40"/>
      <c r="V27" s="40"/>
      <c r="W27" s="40"/>
    </row>
    <row r="28" spans="1:29" s="1" customFormat="1" ht="15" customHeight="1" x14ac:dyDescent="0.25">
      <c r="B28" s="2"/>
      <c r="C28" s="326" t="s">
        <v>182</v>
      </c>
      <c r="D28" s="327"/>
      <c r="E28" s="301" t="s">
        <v>183</v>
      </c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3"/>
      <c r="Q28" s="91">
        <f>'Budget di progetto e finanziam.'!R28</f>
        <v>0</v>
      </c>
      <c r="R28" s="78"/>
      <c r="S28" s="103">
        <f>Q28-R28</f>
        <v>0</v>
      </c>
      <c r="T28" s="67"/>
      <c r="U28" s="40"/>
      <c r="V28" s="40"/>
      <c r="W28" s="40"/>
    </row>
    <row r="29" spans="1:29" s="1" customFormat="1" ht="15" customHeight="1" x14ac:dyDescent="0.25">
      <c r="B29" s="2"/>
      <c r="C29" s="326" t="s">
        <v>184</v>
      </c>
      <c r="D29" s="327"/>
      <c r="E29" s="301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3"/>
      <c r="Q29" s="91">
        <f>'Budget di progetto e finanziam.'!R29</f>
        <v>0</v>
      </c>
      <c r="R29" s="78"/>
      <c r="S29" s="103">
        <f>Q29-R29</f>
        <v>0</v>
      </c>
      <c r="T29" s="68"/>
      <c r="U29" s="40"/>
      <c r="V29" s="40"/>
      <c r="W29" s="40"/>
      <c r="AC29" s="12"/>
    </row>
    <row r="30" spans="1:29" s="1" customFormat="1" ht="15" customHeight="1" x14ac:dyDescent="0.25">
      <c r="B30" s="2"/>
      <c r="C30" s="326" t="s">
        <v>185</v>
      </c>
      <c r="D30" s="327"/>
      <c r="E30" s="301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3"/>
      <c r="Q30" s="91">
        <f>'Budget di progetto e finanziam.'!R30</f>
        <v>0</v>
      </c>
      <c r="R30" s="78"/>
      <c r="S30" s="103">
        <f>Q30-R30</f>
        <v>0</v>
      </c>
      <c r="T30" s="68"/>
      <c r="U30" s="40"/>
      <c r="V30" s="40"/>
      <c r="W30" s="40"/>
      <c r="AC30" s="12"/>
    </row>
    <row r="31" spans="1:29" s="1" customFormat="1" ht="15" customHeight="1" x14ac:dyDescent="0.25"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8" t="s">
        <v>186</v>
      </c>
      <c r="O31" s="328"/>
      <c r="P31" s="34"/>
      <c r="Q31" s="104">
        <f>SUM(Q27:Q30)</f>
        <v>0</v>
      </c>
      <c r="R31" s="104">
        <f>SUM(R27:R30)</f>
        <v>0</v>
      </c>
      <c r="S31" s="104">
        <f>SUM(S27:S30)</f>
        <v>0</v>
      </c>
      <c r="T31" s="61"/>
      <c r="U31" s="40"/>
      <c r="V31" s="40"/>
      <c r="W31" s="40"/>
    </row>
    <row r="32" spans="1:29" s="1" customFormat="1" ht="15" customHeight="1" x14ac:dyDescent="0.25">
      <c r="B32" s="2"/>
      <c r="C32" s="329" t="s">
        <v>187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1"/>
      <c r="T32" s="50"/>
      <c r="U32" s="40"/>
      <c r="V32" s="40"/>
      <c r="W32" s="40"/>
    </row>
    <row r="33" spans="1:23" s="1" customFormat="1" ht="15" customHeight="1" x14ac:dyDescent="0.25">
      <c r="B33" s="2"/>
      <c r="C33" s="285"/>
      <c r="D33" s="286"/>
      <c r="E33" s="301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3"/>
      <c r="Q33" s="91">
        <f>'Budget di progetto e finanziam.'!R33</f>
        <v>0</v>
      </c>
      <c r="R33" s="78"/>
      <c r="S33" s="103">
        <f>Q33-R33</f>
        <v>0</v>
      </c>
      <c r="T33" s="67"/>
      <c r="U33" s="40"/>
      <c r="V33" s="40"/>
      <c r="W33" s="40"/>
    </row>
    <row r="34" spans="1:23" s="1" customFormat="1" ht="15" customHeight="1" x14ac:dyDescent="0.25">
      <c r="B34" s="2"/>
      <c r="C34" s="285"/>
      <c r="D34" s="286"/>
      <c r="E34" s="301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3"/>
      <c r="Q34" s="91">
        <f>'Budget di progetto e finanziam.'!R34</f>
        <v>0</v>
      </c>
      <c r="R34" s="78"/>
      <c r="S34" s="103">
        <f>Q34-R34</f>
        <v>0</v>
      </c>
      <c r="T34" s="67"/>
      <c r="U34" s="40"/>
      <c r="V34" s="40"/>
      <c r="W34" s="40"/>
    </row>
    <row r="35" spans="1:23" s="1" customFormat="1" ht="15" customHeight="1" x14ac:dyDescent="0.25">
      <c r="B35" s="2"/>
      <c r="C35" s="285"/>
      <c r="D35" s="286"/>
      <c r="E35" s="301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91">
        <f>'Budget di progetto e finanziam.'!R35</f>
        <v>0</v>
      </c>
      <c r="R35" s="78"/>
      <c r="S35" s="103">
        <f>Q35-R35</f>
        <v>0</v>
      </c>
      <c r="T35" s="67"/>
      <c r="U35" s="40"/>
      <c r="V35" s="40"/>
      <c r="W35" s="40"/>
    </row>
    <row r="36" spans="1:23" s="1" customFormat="1" ht="15" customHeight="1" x14ac:dyDescent="0.25">
      <c r="B36" s="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28" t="s">
        <v>188</v>
      </c>
      <c r="O36" s="328"/>
      <c r="P36" s="34"/>
      <c r="Q36" s="104">
        <f>SUM(Q33:Q35)</f>
        <v>0</v>
      </c>
      <c r="R36" s="104">
        <f>SUM(R33:R35)</f>
        <v>0</v>
      </c>
      <c r="S36" s="104">
        <f>SUM(S33:S35)</f>
        <v>0</v>
      </c>
      <c r="T36" s="61"/>
      <c r="U36" s="40"/>
      <c r="V36" s="40"/>
      <c r="W36" s="40"/>
    </row>
    <row r="37" spans="1:23" s="16" customFormat="1" ht="23.25" customHeight="1" x14ac:dyDescent="0.25">
      <c r="B37" s="15"/>
      <c r="C37" s="83" t="s">
        <v>189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60">
        <f>Q18+Q25+Q31+Q36</f>
        <v>0</v>
      </c>
      <c r="R37" s="60">
        <f>R18+R25+R31+R36</f>
        <v>0</v>
      </c>
      <c r="S37" s="60">
        <f>S18+S25+S31+S36</f>
        <v>0</v>
      </c>
      <c r="T37" s="61"/>
    </row>
    <row r="38" spans="1:23" s="40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7"/>
      <c r="S38" s="7"/>
      <c r="T38" s="51"/>
    </row>
    <row r="39" spans="1:23" s="1" customFormat="1" x14ac:dyDescent="0.25">
      <c r="B39" s="40"/>
      <c r="D39" s="40"/>
      <c r="K39" s="13"/>
      <c r="L39" s="13"/>
      <c r="M39" s="14"/>
      <c r="V39" s="40"/>
      <c r="W39" s="40"/>
    </row>
    <row r="40" spans="1:23" s="1" customFormat="1" ht="30" customHeight="1" x14ac:dyDescent="0.25">
      <c r="A40" s="134"/>
      <c r="B40" s="135"/>
      <c r="C40" s="314" t="s">
        <v>190</v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16"/>
      <c r="U40" s="40"/>
      <c r="V40" s="40"/>
      <c r="W40" s="40"/>
    </row>
    <row r="41" spans="1:23" s="40" customFormat="1" ht="7.5" customHeight="1" x14ac:dyDescent="0.25">
      <c r="A41" s="118"/>
      <c r="B41" s="141"/>
      <c r="C41" s="142"/>
      <c r="D41" s="142"/>
      <c r="E41" s="142"/>
      <c r="F41" s="142"/>
      <c r="G41" s="142"/>
      <c r="H41" s="142"/>
      <c r="I41" s="142"/>
      <c r="J41" s="142"/>
      <c r="K41" s="143"/>
      <c r="L41" s="143"/>
      <c r="M41" s="144"/>
      <c r="N41" s="142"/>
      <c r="O41" s="142"/>
      <c r="P41" s="142"/>
      <c r="Q41" s="142"/>
      <c r="R41" s="142"/>
      <c r="S41" s="142"/>
      <c r="T41" s="54"/>
    </row>
    <row r="42" spans="1:23" s="40" customFormat="1" ht="21" customHeight="1" x14ac:dyDescent="0.25">
      <c r="A42" s="118"/>
      <c r="B42" s="124"/>
      <c r="C42" s="232" t="s">
        <v>191</v>
      </c>
      <c r="D42" s="232"/>
      <c r="E42" s="232" t="s">
        <v>192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146"/>
      <c r="Q42" s="225" t="s">
        <v>193</v>
      </c>
      <c r="R42" s="225"/>
      <c r="S42" s="225"/>
      <c r="T42" s="65"/>
    </row>
    <row r="43" spans="1:23" s="26" customFormat="1" ht="26.25" customHeight="1" x14ac:dyDescent="0.3">
      <c r="A43" s="147"/>
      <c r="B43" s="148"/>
      <c r="C43" s="308" t="s">
        <v>194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  <c r="P43" s="149"/>
      <c r="Q43" s="206" t="s">
        <v>195</v>
      </c>
      <c r="R43" s="206" t="s">
        <v>196</v>
      </c>
      <c r="S43" s="209" t="s">
        <v>197</v>
      </c>
      <c r="T43" s="69"/>
      <c r="U43" s="79"/>
      <c r="V43" s="79"/>
      <c r="W43" s="79"/>
    </row>
    <row r="44" spans="1:23" s="1" customFormat="1" ht="15" customHeight="1" x14ac:dyDescent="0.25">
      <c r="B44" s="2"/>
      <c r="C44" s="317" t="s">
        <v>198</v>
      </c>
      <c r="D44" s="318"/>
      <c r="E44" s="301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3"/>
      <c r="Q44" s="129">
        <f>'Budget di progetto e finanziam.'!R44</f>
        <v>0</v>
      </c>
      <c r="R44" s="78"/>
      <c r="S44" s="132">
        <f>Q44-R44</f>
        <v>0</v>
      </c>
      <c r="T44" s="67"/>
      <c r="U44" s="40"/>
      <c r="V44" s="40"/>
      <c r="W44" s="40"/>
    </row>
    <row r="45" spans="1:23" s="1" customFormat="1" ht="23.25" customHeight="1" x14ac:dyDescent="0.25">
      <c r="B45" s="2"/>
      <c r="C45" s="285" t="s">
        <v>199</v>
      </c>
      <c r="D45" s="286"/>
      <c r="E45" s="301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3"/>
      <c r="Q45" s="129">
        <f>'Budget di progetto e finanziam.'!R45</f>
        <v>0</v>
      </c>
      <c r="R45" s="78"/>
      <c r="S45" s="132">
        <f>Q45-R45</f>
        <v>0</v>
      </c>
      <c r="T45" s="67"/>
      <c r="U45" s="40"/>
      <c r="V45" s="40"/>
      <c r="W45" s="40"/>
    </row>
    <row r="46" spans="1:23" s="1" customFormat="1" ht="15" customHeight="1" x14ac:dyDescent="0.25">
      <c r="B46" s="124"/>
      <c r="C46" s="150"/>
      <c r="D46" s="150"/>
      <c r="E46" s="133"/>
      <c r="F46" s="133"/>
      <c r="G46" s="133"/>
      <c r="H46" s="133"/>
      <c r="I46" s="133"/>
      <c r="J46" s="133"/>
      <c r="K46" s="133"/>
      <c r="L46" s="133"/>
      <c r="M46" s="133"/>
      <c r="N46" s="311" t="s">
        <v>200</v>
      </c>
      <c r="O46" s="311"/>
      <c r="P46" s="133"/>
      <c r="Q46" s="130">
        <f>SUM(Q44:Q45)</f>
        <v>0</v>
      </c>
      <c r="R46" s="130">
        <f>SUM(R44:R45)</f>
        <v>0</v>
      </c>
      <c r="S46" s="130">
        <f>SUM(S44:S45)</f>
        <v>0</v>
      </c>
      <c r="T46" s="61"/>
      <c r="U46" s="40"/>
      <c r="V46" s="40"/>
      <c r="W46" s="40"/>
    </row>
    <row r="47" spans="1:23" s="1" customFormat="1" ht="15" customHeight="1" x14ac:dyDescent="0.25">
      <c r="B47" s="124"/>
      <c r="C47" s="259" t="s">
        <v>201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1"/>
      <c r="T47" s="50"/>
      <c r="U47" s="40"/>
      <c r="V47" s="40"/>
      <c r="W47" s="40"/>
    </row>
    <row r="48" spans="1:23" s="1" customFormat="1" ht="24" customHeight="1" x14ac:dyDescent="0.25">
      <c r="B48" s="2"/>
      <c r="C48" s="285" t="s">
        <v>202</v>
      </c>
      <c r="D48" s="286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3"/>
      <c r="Q48" s="129">
        <f>'Budget di progetto e finanziam.'!R48</f>
        <v>0</v>
      </c>
      <c r="R48" s="78"/>
      <c r="S48" s="132">
        <f>Q48-R48</f>
        <v>0</v>
      </c>
      <c r="T48" s="67"/>
      <c r="U48" s="40"/>
      <c r="V48" s="40"/>
      <c r="W48" s="40"/>
    </row>
    <row r="49" spans="2:29" s="1" customFormat="1" ht="15" customHeight="1" x14ac:dyDescent="0.25">
      <c r="B49" s="2"/>
      <c r="C49" s="285" t="s">
        <v>203</v>
      </c>
      <c r="D49" s="286"/>
      <c r="E49" s="301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3"/>
      <c r="Q49" s="129">
        <f>'Budget di progetto e finanziam.'!R49</f>
        <v>0</v>
      </c>
      <c r="R49" s="78"/>
      <c r="S49" s="132">
        <f>Q49-R49</f>
        <v>0</v>
      </c>
      <c r="T49" s="67"/>
      <c r="U49" s="40"/>
      <c r="V49" s="40"/>
      <c r="W49" s="40"/>
    </row>
    <row r="50" spans="2:29" s="1" customFormat="1" ht="15" customHeight="1" x14ac:dyDescent="0.25">
      <c r="B50" s="2"/>
      <c r="C50" s="285"/>
      <c r="D50" s="286"/>
      <c r="E50" s="301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3"/>
      <c r="Q50" s="129">
        <f>'Budget di progetto e finanziam.'!R50</f>
        <v>0</v>
      </c>
      <c r="R50" s="78"/>
      <c r="S50" s="132">
        <f>Q50-R50</f>
        <v>0</v>
      </c>
      <c r="T50" s="67"/>
      <c r="U50" s="40"/>
      <c r="V50" s="40"/>
      <c r="W50" s="40"/>
    </row>
    <row r="51" spans="2:29" s="1" customFormat="1" ht="15" customHeight="1" x14ac:dyDescent="0.25">
      <c r="B51" s="124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311" t="s">
        <v>204</v>
      </c>
      <c r="O51" s="311"/>
      <c r="P51" s="133"/>
      <c r="Q51" s="130">
        <f>SUM(Q48:Q50)</f>
        <v>0</v>
      </c>
      <c r="R51" s="130">
        <f>SUM(R48:R50)</f>
        <v>0</v>
      </c>
      <c r="S51" s="130">
        <f>SUM(S48:S50)</f>
        <v>0</v>
      </c>
      <c r="T51" s="61"/>
      <c r="U51" s="40"/>
      <c r="V51" s="40"/>
      <c r="W51" s="40"/>
    </row>
    <row r="52" spans="2:29" s="1" customFormat="1" ht="15" customHeight="1" x14ac:dyDescent="0.25">
      <c r="B52" s="124"/>
      <c r="C52" s="316" t="s">
        <v>205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151"/>
      <c r="Q52" s="151"/>
      <c r="R52" s="152"/>
      <c r="S52" s="152"/>
      <c r="T52" s="50"/>
      <c r="U52" s="40"/>
      <c r="V52" s="40"/>
      <c r="W52" s="40"/>
    </row>
    <row r="53" spans="2:29" s="1" customFormat="1" ht="15" customHeight="1" x14ac:dyDescent="0.25">
      <c r="B53" s="2"/>
      <c r="C53" s="317" t="s">
        <v>206</v>
      </c>
      <c r="D53" s="323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91"/>
      <c r="Q53" s="129">
        <f>'Budget di progetto e finanziam.'!R53</f>
        <v>0</v>
      </c>
      <c r="R53" s="78"/>
      <c r="S53" s="129">
        <f>Q53-R53</f>
        <v>0</v>
      </c>
      <c r="T53" s="66"/>
      <c r="U53" s="40"/>
      <c r="V53" s="40"/>
      <c r="W53" s="40"/>
    </row>
    <row r="54" spans="2:29" s="1" customFormat="1" ht="15" customHeight="1" x14ac:dyDescent="0.25">
      <c r="B54" s="2"/>
      <c r="C54" s="332" t="s">
        <v>207</v>
      </c>
      <c r="D54" s="332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91"/>
      <c r="Q54" s="129">
        <f>'Budget di progetto e finanziam.'!R54</f>
        <v>0</v>
      </c>
      <c r="R54" s="78"/>
      <c r="S54" s="129">
        <f>Q54-R54</f>
        <v>0</v>
      </c>
      <c r="T54" s="66"/>
      <c r="U54" s="40"/>
      <c r="V54" s="40"/>
      <c r="W54" s="40"/>
      <c r="X54" s="218"/>
    </row>
    <row r="55" spans="2:29" s="1" customFormat="1" ht="15" customHeight="1" x14ac:dyDescent="0.25">
      <c r="B55" s="2"/>
      <c r="C55" s="332" t="s">
        <v>208</v>
      </c>
      <c r="D55" s="332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92"/>
      <c r="Q55" s="129">
        <f>'Budget di progetto e finanziam.'!R55</f>
        <v>0</v>
      </c>
      <c r="R55" s="78"/>
      <c r="S55" s="129">
        <f>Q55-R55</f>
        <v>0</v>
      </c>
      <c r="T55" s="70"/>
      <c r="U55" s="40"/>
      <c r="V55" s="40"/>
      <c r="W55" s="40"/>
      <c r="AC55" s="12"/>
    </row>
    <row r="56" spans="2:29" s="40" customFormat="1" ht="15" customHeight="1" x14ac:dyDescent="0.25">
      <c r="B56" s="124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311" t="s">
        <v>209</v>
      </c>
      <c r="O56" s="311"/>
      <c r="P56" s="133"/>
      <c r="Q56" s="130">
        <f>SUM(Q53:Q55)</f>
        <v>0</v>
      </c>
      <c r="R56" s="130">
        <f>SUM(R53:R55)</f>
        <v>0</v>
      </c>
      <c r="S56" s="130">
        <f>SUM(S53:S55)</f>
        <v>0</v>
      </c>
      <c r="T56" s="61"/>
    </row>
    <row r="57" spans="2:29" s="1" customFormat="1" ht="15" customHeight="1" x14ac:dyDescent="0.25">
      <c r="B57" s="124"/>
      <c r="C57" s="316" t="s">
        <v>210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50"/>
      <c r="U57" s="40"/>
      <c r="V57" s="40"/>
      <c r="W57" s="40"/>
    </row>
    <row r="58" spans="2:29" s="1" customFormat="1" ht="21" customHeight="1" x14ac:dyDescent="0.25">
      <c r="B58" s="2"/>
      <c r="C58" s="285" t="s">
        <v>211</v>
      </c>
      <c r="D58" s="286"/>
      <c r="E58" s="301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3"/>
      <c r="Q58" s="129">
        <f>'Budget di progetto e finanziam.'!R58</f>
        <v>0</v>
      </c>
      <c r="R58" s="78"/>
      <c r="S58" s="132">
        <f>Q58-R58</f>
        <v>0</v>
      </c>
      <c r="T58" s="67"/>
      <c r="U58" s="40"/>
      <c r="V58" s="40"/>
      <c r="W58" s="40"/>
    </row>
    <row r="59" spans="2:29" s="1" customFormat="1" ht="15" customHeight="1" x14ac:dyDescent="0.25">
      <c r="B59" s="2"/>
      <c r="C59" s="285"/>
      <c r="D59" s="286"/>
      <c r="E59" s="301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3"/>
      <c r="Q59" s="129">
        <f>'Budget di progetto e finanziam.'!R59</f>
        <v>0</v>
      </c>
      <c r="R59" s="78"/>
      <c r="S59" s="132">
        <f>Q59-R59</f>
        <v>0</v>
      </c>
      <c r="T59" s="67"/>
      <c r="U59" s="40"/>
      <c r="V59" s="40"/>
      <c r="W59" s="40"/>
    </row>
    <row r="60" spans="2:29" s="1" customFormat="1" ht="15" customHeight="1" x14ac:dyDescent="0.25">
      <c r="B60" s="2"/>
      <c r="C60" s="285"/>
      <c r="D60" s="286"/>
      <c r="E60" s="301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3"/>
      <c r="Q60" s="129">
        <f>'Budget di progetto e finanziam.'!R60</f>
        <v>0</v>
      </c>
      <c r="R60" s="78"/>
      <c r="S60" s="132">
        <f>Q60-R60</f>
        <v>0</v>
      </c>
      <c r="T60" s="67"/>
      <c r="U60" s="40"/>
      <c r="V60" s="40"/>
      <c r="W60" s="40"/>
    </row>
    <row r="61" spans="2:29" s="1" customFormat="1" ht="15" customHeight="1" x14ac:dyDescent="0.25">
      <c r="B61" s="12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313" t="s">
        <v>212</v>
      </c>
      <c r="O61" s="313"/>
      <c r="P61" s="154"/>
      <c r="Q61" s="131">
        <f>SUM(Q58:Q60)</f>
        <v>0</v>
      </c>
      <c r="R61" s="131">
        <f>SUM(R58:R60)</f>
        <v>0</v>
      </c>
      <c r="S61" s="131">
        <f>SUM(S58:S60)</f>
        <v>0</v>
      </c>
      <c r="T61" s="171"/>
      <c r="U61" s="40"/>
      <c r="V61" s="40"/>
      <c r="W61" s="40"/>
    </row>
    <row r="62" spans="2:29" s="86" customFormat="1" ht="20.25" customHeight="1" x14ac:dyDescent="0.25">
      <c r="B62" s="136"/>
      <c r="C62" s="315" t="s">
        <v>213</v>
      </c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155"/>
      <c r="Q62" s="140">
        <f>Q46+Q51+Q56+Q61</f>
        <v>0</v>
      </c>
      <c r="R62" s="140">
        <f>R46+R51+R56+R61</f>
        <v>0</v>
      </c>
      <c r="S62" s="140">
        <f>S46+S51+S56+S61</f>
        <v>0</v>
      </c>
      <c r="T62" s="172"/>
      <c r="U62" s="16"/>
      <c r="V62" s="16"/>
      <c r="W62" s="16"/>
      <c r="AC62" s="87"/>
    </row>
    <row r="63" spans="2:29" s="1" customFormat="1" ht="7.5" customHeight="1" x14ac:dyDescent="0.25">
      <c r="B63" s="173"/>
      <c r="C63" s="156"/>
      <c r="D63" s="156"/>
      <c r="E63" s="156"/>
      <c r="F63" s="156"/>
      <c r="G63" s="156"/>
      <c r="H63" s="156"/>
      <c r="I63" s="156"/>
      <c r="J63" s="156"/>
      <c r="K63" s="157"/>
      <c r="L63" s="157"/>
      <c r="M63" s="158"/>
      <c r="N63" s="156"/>
      <c r="O63" s="156"/>
      <c r="P63" s="156"/>
      <c r="Q63" s="156"/>
      <c r="R63" s="156"/>
      <c r="S63" s="156"/>
      <c r="T63" s="174"/>
      <c r="U63" s="40"/>
      <c r="V63" s="40"/>
      <c r="W63" s="40"/>
    </row>
    <row r="64" spans="2:29" s="1" customFormat="1" ht="27" customHeight="1" x14ac:dyDescent="0.25">
      <c r="B64" s="118"/>
      <c r="C64" s="224" t="s">
        <v>214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118"/>
      <c r="U64" s="40"/>
      <c r="V64" s="40"/>
      <c r="W64" s="40"/>
    </row>
    <row r="65" spans="2:23" x14ac:dyDescent="0.25">
      <c r="B65" s="141"/>
      <c r="C65" s="160"/>
      <c r="D65" s="160"/>
      <c r="E65" s="160"/>
      <c r="F65" s="160"/>
      <c r="G65" s="160"/>
      <c r="H65" s="160"/>
      <c r="I65" s="160"/>
      <c r="J65" s="160"/>
      <c r="K65" s="161"/>
      <c r="L65" s="161"/>
      <c r="M65" s="161"/>
      <c r="N65" s="161"/>
      <c r="O65" s="161"/>
      <c r="P65" s="161"/>
      <c r="Q65" s="162"/>
      <c r="R65" s="162"/>
      <c r="S65" s="163"/>
      <c r="T65" s="175"/>
      <c r="U65" s="18"/>
      <c r="V65" s="18"/>
      <c r="W65" s="18"/>
    </row>
    <row r="66" spans="2:23" ht="15" customHeight="1" x14ac:dyDescent="0.25">
      <c r="B66" s="124"/>
      <c r="C66" s="299" t="s">
        <v>215</v>
      </c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39">
        <f>R62</f>
        <v>0</v>
      </c>
      <c r="R66" s="240"/>
      <c r="S66" s="241"/>
      <c r="T66" s="176"/>
      <c r="U66" s="18"/>
      <c r="V66" s="18"/>
      <c r="W66" s="18"/>
    </row>
    <row r="67" spans="2:23" ht="15" customHeight="1" x14ac:dyDescent="0.25">
      <c r="B67" s="136"/>
      <c r="C67" s="299" t="s">
        <v>216</v>
      </c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51">
        <f>R37</f>
        <v>0</v>
      </c>
      <c r="R67" s="252"/>
      <c r="S67" s="253"/>
      <c r="T67" s="171"/>
      <c r="U67" s="18"/>
      <c r="V67" s="18"/>
      <c r="W67" s="18"/>
    </row>
    <row r="68" spans="2:23" ht="15" customHeight="1" x14ac:dyDescent="0.25">
      <c r="B68" s="124"/>
      <c r="C68" s="299" t="s">
        <v>217</v>
      </c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51">
        <f>Q66-Q67</f>
        <v>0</v>
      </c>
      <c r="R68" s="252"/>
      <c r="S68" s="253"/>
      <c r="T68" s="171"/>
      <c r="U68" s="18"/>
      <c r="V68" s="18"/>
      <c r="W68" s="18"/>
    </row>
    <row r="69" spans="2:23" ht="10" customHeight="1" x14ac:dyDescent="0.25">
      <c r="B69" s="136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64"/>
      <c r="R69" s="164"/>
      <c r="S69" s="164"/>
      <c r="T69" s="177"/>
      <c r="U69" s="18"/>
      <c r="V69" s="18"/>
      <c r="W69" s="18"/>
    </row>
    <row r="70" spans="2:23" ht="15" customHeight="1" x14ac:dyDescent="0.25">
      <c r="B70" s="124"/>
      <c r="C70" s="299" t="s">
        <v>218</v>
      </c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39">
        <f>SUM(R51,R56,R61,)</f>
        <v>0</v>
      </c>
      <c r="R70" s="240"/>
      <c r="S70" s="241"/>
      <c r="T70" s="176"/>
      <c r="U70" s="18"/>
      <c r="V70" s="18"/>
      <c r="W70" s="18"/>
    </row>
    <row r="71" spans="2:23" ht="15" customHeight="1" x14ac:dyDescent="0.25">
      <c r="B71" s="178"/>
      <c r="C71" s="304" t="s">
        <v>219</v>
      </c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254" t="e">
        <f>Q70/Q67</f>
        <v>#DIV/0!</v>
      </c>
      <c r="R71" s="255"/>
      <c r="S71" s="256"/>
      <c r="T71" s="179"/>
      <c r="U71" s="18"/>
      <c r="V71" s="18"/>
      <c r="W71" s="18"/>
    </row>
    <row r="72" spans="2:23" ht="10" customHeight="1" x14ac:dyDescent="0.25">
      <c r="B72" s="180"/>
      <c r="C72" s="305"/>
      <c r="D72" s="305"/>
      <c r="E72" s="305"/>
      <c r="F72" s="305"/>
      <c r="G72" s="305"/>
      <c r="H72" s="166"/>
      <c r="I72" s="166"/>
      <c r="J72" s="306"/>
      <c r="K72" s="306"/>
      <c r="L72" s="166"/>
      <c r="M72" s="166"/>
      <c r="N72" s="307"/>
      <c r="O72" s="307"/>
      <c r="P72" s="167"/>
      <c r="Q72" s="298"/>
      <c r="R72" s="298"/>
      <c r="S72" s="298"/>
      <c r="T72" s="181"/>
      <c r="U72" s="18"/>
      <c r="V72" s="18"/>
      <c r="W72" s="18"/>
    </row>
    <row r="73" spans="2:23" s="18" customFormat="1" x14ac:dyDescent="0.25">
      <c r="K73" s="19"/>
      <c r="L73" s="19"/>
      <c r="M73" s="20"/>
    </row>
    <row r="74" spans="2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formatCells="0" formatColumns="0" formatRows="0" insertRows="0" deleteRows="0"/>
  <protectedRanges>
    <protectedRange sqref="F7:T7 E14:P17 R14:R17 E27:P30 R27:R30 C33:P35 R33:R35 E44:P45 C45 R44:R45 C48:P50 R48:R50 E53:O55 R53:R55 C58:P60 R58:R60 R20:R24 E20:P24" name="Bereich1"/>
  </protectedRanges>
  <mergeCells count="105">
    <mergeCell ref="C71:P71"/>
    <mergeCell ref="Q71:S71"/>
    <mergeCell ref="C72:G72"/>
    <mergeCell ref="J72:K72"/>
    <mergeCell ref="N72:O72"/>
    <mergeCell ref="Q72:S72"/>
    <mergeCell ref="E59:P59"/>
    <mergeCell ref="C60:D60"/>
    <mergeCell ref="E60:P60"/>
    <mergeCell ref="N61:O61"/>
    <mergeCell ref="C67:P67"/>
    <mergeCell ref="Q67:S67"/>
    <mergeCell ref="C68:P68"/>
    <mergeCell ref="Q68:S68"/>
    <mergeCell ref="C70:P70"/>
    <mergeCell ref="Q70:S70"/>
    <mergeCell ref="C62:O62"/>
    <mergeCell ref="C64:S64"/>
    <mergeCell ref="C66:P66"/>
    <mergeCell ref="Q66:S66"/>
    <mergeCell ref="C47:S47"/>
    <mergeCell ref="C48:D48"/>
    <mergeCell ref="E48:P48"/>
    <mergeCell ref="C49:D49"/>
    <mergeCell ref="E49:P49"/>
    <mergeCell ref="C50:D50"/>
    <mergeCell ref="E50:P50"/>
    <mergeCell ref="N51:O51"/>
    <mergeCell ref="C52:O52"/>
    <mergeCell ref="E53:O53"/>
    <mergeCell ref="C54:D54"/>
    <mergeCell ref="E54:O54"/>
    <mergeCell ref="C55:D55"/>
    <mergeCell ref="E55:O55"/>
    <mergeCell ref="N56:O56"/>
    <mergeCell ref="C57:S57"/>
    <mergeCell ref="C58:D58"/>
    <mergeCell ref="E58:P58"/>
    <mergeCell ref="C59:D59"/>
    <mergeCell ref="N46:O46"/>
    <mergeCell ref="C28:D28"/>
    <mergeCell ref="E28:P28"/>
    <mergeCell ref="C29:D29"/>
    <mergeCell ref="E29:P29"/>
    <mergeCell ref="C30:D30"/>
    <mergeCell ref="E30:P30"/>
    <mergeCell ref="N31:O31"/>
    <mergeCell ref="C32:S32"/>
    <mergeCell ref="C33:D33"/>
    <mergeCell ref="E33:P33"/>
    <mergeCell ref="C34:D34"/>
    <mergeCell ref="E34:P34"/>
    <mergeCell ref="C35:D35"/>
    <mergeCell ref="E35:P35"/>
    <mergeCell ref="N36:O36"/>
    <mergeCell ref="C40:S40"/>
    <mergeCell ref="C42:D42"/>
    <mergeCell ref="E42:O42"/>
    <mergeCell ref="Q42:S42"/>
    <mergeCell ref="C43:O43"/>
    <mergeCell ref="C44:D44"/>
    <mergeCell ref="E44:P44"/>
    <mergeCell ref="C22:D22"/>
    <mergeCell ref="E22:P22"/>
    <mergeCell ref="C23:D23"/>
    <mergeCell ref="E23:P23"/>
    <mergeCell ref="C24:D24"/>
    <mergeCell ref="E24:P24"/>
    <mergeCell ref="N25:O25"/>
    <mergeCell ref="C45:D45"/>
    <mergeCell ref="E45:P45"/>
    <mergeCell ref="C16:D16"/>
    <mergeCell ref="E16:P16"/>
    <mergeCell ref="C17:D17"/>
    <mergeCell ref="E17:P17"/>
    <mergeCell ref="N18:O18"/>
    <mergeCell ref="C19:S19"/>
    <mergeCell ref="C20:D20"/>
    <mergeCell ref="E20:P20"/>
    <mergeCell ref="C21:D21"/>
    <mergeCell ref="E21:P21"/>
    <mergeCell ref="C53:D53"/>
    <mergeCell ref="C12:D12"/>
    <mergeCell ref="E12:P12"/>
    <mergeCell ref="Q12:S12"/>
    <mergeCell ref="C13:D13"/>
    <mergeCell ref="E13:P13"/>
    <mergeCell ref="M2:S2"/>
    <mergeCell ref="C6:S6"/>
    <mergeCell ref="C7:E7"/>
    <mergeCell ref="G7:M7"/>
    <mergeCell ref="O7:T7"/>
    <mergeCell ref="C8:T9"/>
    <mergeCell ref="C10:S10"/>
    <mergeCell ref="M3:N3"/>
    <mergeCell ref="O3:S3"/>
    <mergeCell ref="M4:N4"/>
    <mergeCell ref="O4:S4"/>
    <mergeCell ref="C26:S26"/>
    <mergeCell ref="C27:D27"/>
    <mergeCell ref="E27:P27"/>
    <mergeCell ref="C14:D14"/>
    <mergeCell ref="E14:P14"/>
    <mergeCell ref="C15:D15"/>
    <mergeCell ref="E15:P15"/>
  </mergeCells>
  <conditionalFormatting sqref="E13">
    <cfRule type="expression" dxfId="9" priority="2" stopIfTrue="1">
      <formula>D13="x"</formula>
    </cfRule>
  </conditionalFormatting>
  <conditionalFormatting sqref="E13">
    <cfRule type="expression" dxfId="8" priority="1" stopIfTrue="1">
      <formula>H13="x"</formula>
    </cfRule>
  </conditionalFormatting>
  <dataValidations count="3">
    <dataValidation type="whole" allowBlank="1" showInputMessage="1" showErrorMessage="1" sqref="R14:R17 R44:R45 R27:R30 R33:R35 R58:R60 R48:R50 R53:R55 R20:R24">
      <formula1>0</formula1>
      <formula2>1E+40</formula2>
    </dataValidation>
    <dataValidation type="date" allowBlank="1" showInputMessage="1" showErrorMessage="1" sqref="G7:M7 O7:T7">
      <formula1>40179</formula1>
      <formula2>55153</formula2>
    </dataValidation>
    <dataValidation type="textLength" operator="lessThanOrEqual" allowBlank="1" showInputMessage="1" showErrorMessage="1" error="Al massimo 500 caratteri!" sqref="C65:P65">
      <formula1>500</formula1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79" fitToHeight="2" orientation="landscape" r:id="rId1"/>
  <headerFooter differentFirst="1">
    <oddHeader xml:space="preserve">&amp;R 
</oddHeader>
  </headerFooter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C74"/>
  <sheetViews>
    <sheetView showGridLines="0" view="pageBreakPreview" zoomScaleNormal="100" zoomScaleSheetLayoutView="100" workbookViewId="0">
      <selection activeCell="Y66" sqref="Y66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338" t="s">
        <v>293</v>
      </c>
      <c r="N2" s="338"/>
      <c r="O2" s="338"/>
      <c r="P2" s="338"/>
      <c r="Q2" s="338"/>
      <c r="R2" s="338"/>
      <c r="S2" s="338"/>
      <c r="T2" s="28"/>
      <c r="U2" s="18"/>
      <c r="V2" s="18"/>
      <c r="W2" s="18"/>
    </row>
    <row r="3" spans="1:23" ht="15" customHeight="1" x14ac:dyDescent="0.25">
      <c r="A3" s="18"/>
      <c r="C3" s="18"/>
      <c r="D3" s="18"/>
      <c r="E3" s="18"/>
      <c r="F3" s="18"/>
      <c r="G3" s="18"/>
      <c r="I3" s="18"/>
      <c r="J3" s="18"/>
      <c r="K3" s="19"/>
      <c r="L3" s="48"/>
      <c r="M3" s="339" t="s">
        <v>294</v>
      </c>
      <c r="N3" s="295"/>
      <c r="O3" s="295"/>
      <c r="P3" s="295"/>
      <c r="Q3" s="295"/>
      <c r="R3" s="295"/>
      <c r="S3" s="340"/>
      <c r="T3" s="35"/>
      <c r="U3" s="35"/>
      <c r="V3" s="18"/>
      <c r="W3" s="18"/>
    </row>
    <row r="4" spans="1:23" ht="15" customHeight="1" x14ac:dyDescent="0.25">
      <c r="A4" s="18"/>
      <c r="C4" s="18"/>
      <c r="D4" s="18"/>
      <c r="E4" s="18"/>
      <c r="F4" s="18"/>
      <c r="G4" s="18"/>
      <c r="I4" s="48"/>
      <c r="J4" s="48"/>
      <c r="K4" s="48"/>
      <c r="L4" s="48"/>
      <c r="M4" s="339" t="s">
        <v>295</v>
      </c>
      <c r="N4" s="295"/>
      <c r="O4" s="295"/>
      <c r="P4" s="295"/>
      <c r="Q4" s="295"/>
      <c r="R4" s="295"/>
      <c r="S4" s="340"/>
      <c r="T4" s="35"/>
      <c r="U4" s="35"/>
      <c r="V4" s="18"/>
      <c r="W4" s="18"/>
    </row>
    <row r="5" spans="1:23" ht="15" customHeight="1" x14ac:dyDescent="0.25">
      <c r="A5" s="18"/>
      <c r="C5" s="18"/>
      <c r="D5" s="18"/>
      <c r="E5" s="18"/>
      <c r="F5" s="18"/>
      <c r="G5" s="1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8"/>
      <c r="V5" s="18"/>
      <c r="W5" s="18"/>
    </row>
    <row r="6" spans="1:23" s="1" customFormat="1" ht="46.5" customHeight="1" x14ac:dyDescent="0.25">
      <c r="B6" s="16"/>
      <c r="C6" s="341" t="s">
        <v>296</v>
      </c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6"/>
      <c r="U6" s="40"/>
      <c r="V6" s="40"/>
      <c r="W6" s="40"/>
    </row>
    <row r="7" spans="1:23" s="1" customFormat="1" ht="24.75" customHeight="1" x14ac:dyDescent="0.25">
      <c r="B7" s="40"/>
      <c r="C7" s="342" t="s">
        <v>297</v>
      </c>
      <c r="D7" s="342"/>
      <c r="E7" s="342"/>
      <c r="F7" s="38" t="s">
        <v>298</v>
      </c>
      <c r="G7" s="343"/>
      <c r="H7" s="343"/>
      <c r="I7" s="343"/>
      <c r="J7" s="343"/>
      <c r="K7" s="343"/>
      <c r="L7" s="343"/>
      <c r="M7" s="343"/>
      <c r="N7" s="38" t="s">
        <v>299</v>
      </c>
      <c r="O7" s="343"/>
      <c r="P7" s="343"/>
      <c r="Q7" s="343"/>
      <c r="R7" s="343"/>
      <c r="S7" s="343"/>
      <c r="T7" s="343"/>
      <c r="U7" s="40"/>
      <c r="V7" s="40"/>
      <c r="W7" s="40"/>
    </row>
    <row r="8" spans="1:23" s="1" customFormat="1" ht="15" customHeight="1" x14ac:dyDescent="0.25">
      <c r="B8" s="40"/>
      <c r="C8" s="344" t="s">
        <v>300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40"/>
      <c r="V8" s="40"/>
      <c r="W8" s="40"/>
    </row>
    <row r="9" spans="1:23" s="1" customFormat="1" ht="9" customHeight="1" x14ac:dyDescent="0.25">
      <c r="B9" s="40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40"/>
      <c r="V9" s="40"/>
      <c r="W9" s="40"/>
    </row>
    <row r="10" spans="1:23" s="43" customFormat="1" ht="30" customHeight="1" x14ac:dyDescent="0.25">
      <c r="B10" s="33"/>
      <c r="C10" s="345" t="s">
        <v>301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3"/>
      <c r="U10" s="44"/>
      <c r="V10" s="44"/>
      <c r="W10" s="44"/>
    </row>
    <row r="11" spans="1:23" s="43" customFormat="1" ht="11.25" customHeight="1" x14ac:dyDescent="0.25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4"/>
      <c r="V11" s="44"/>
      <c r="W11" s="44"/>
    </row>
    <row r="12" spans="1:23" s="1" customFormat="1" ht="20.25" customHeight="1" x14ac:dyDescent="0.25">
      <c r="B12" s="2"/>
      <c r="C12" s="333" t="s">
        <v>302</v>
      </c>
      <c r="D12" s="333"/>
      <c r="E12" s="333" t="s">
        <v>303</v>
      </c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4" t="s">
        <v>304</v>
      </c>
      <c r="R12" s="334"/>
      <c r="S12" s="334"/>
      <c r="T12" s="65"/>
      <c r="U12" s="40"/>
      <c r="V12" s="40"/>
      <c r="W12" s="40"/>
    </row>
    <row r="13" spans="1:23" s="1" customFormat="1" ht="25.5" customHeight="1" x14ac:dyDescent="0.3">
      <c r="B13" s="2"/>
      <c r="C13" s="335" t="s">
        <v>305</v>
      </c>
      <c r="D13" s="335"/>
      <c r="E13" s="336" t="s">
        <v>306</v>
      </c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90" t="s">
        <v>307</v>
      </c>
      <c r="R13" s="90" t="s">
        <v>308</v>
      </c>
      <c r="S13" s="96" t="s">
        <v>309</v>
      </c>
      <c r="T13" s="62"/>
      <c r="U13" s="40"/>
      <c r="V13" s="40"/>
      <c r="W13" s="40"/>
    </row>
    <row r="14" spans="1:23" s="1" customFormat="1" ht="15" customHeight="1" x14ac:dyDescent="0.25">
      <c r="B14" s="2"/>
      <c r="C14" s="349" t="s">
        <v>310</v>
      </c>
      <c r="D14" s="349"/>
      <c r="E14" s="350" t="s">
        <v>311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91">
        <f>'Budget di progetto e finanziam.'!T14</f>
        <v>0</v>
      </c>
      <c r="R14" s="77"/>
      <c r="S14" s="103">
        <f>Q14-R14</f>
        <v>0</v>
      </c>
      <c r="T14" s="66"/>
      <c r="U14" s="40"/>
      <c r="V14" s="40"/>
      <c r="W14" s="40"/>
    </row>
    <row r="15" spans="1:23" s="1" customFormat="1" ht="15" customHeight="1" x14ac:dyDescent="0.25">
      <c r="B15" s="2"/>
      <c r="C15" s="349" t="s">
        <v>312</v>
      </c>
      <c r="D15" s="349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91">
        <f>'Budget di progetto e finanziam.'!T15</f>
        <v>0</v>
      </c>
      <c r="R15" s="77"/>
      <c r="S15" s="103">
        <f>Q15-R15</f>
        <v>0</v>
      </c>
      <c r="T15" s="66"/>
      <c r="U15" s="40"/>
      <c r="V15" s="40"/>
      <c r="W15" s="40"/>
    </row>
    <row r="16" spans="1:23" s="1" customFormat="1" ht="15" customHeight="1" x14ac:dyDescent="0.25">
      <c r="B16" s="2"/>
      <c r="C16" s="349" t="s">
        <v>313</v>
      </c>
      <c r="D16" s="349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91">
        <f>'Budget di progetto e finanziam.'!T16</f>
        <v>0</v>
      </c>
      <c r="R16" s="77"/>
      <c r="S16" s="103">
        <f>Q16-R16</f>
        <v>0</v>
      </c>
      <c r="T16" s="66"/>
      <c r="U16" s="40"/>
      <c r="V16" s="40"/>
      <c r="W16" s="40"/>
    </row>
    <row r="17" spans="2:29" s="1" customFormat="1" ht="15" customHeight="1" x14ac:dyDescent="0.25">
      <c r="B17" s="2"/>
      <c r="C17" s="349" t="s">
        <v>314</v>
      </c>
      <c r="D17" s="349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91">
        <f>'Budget di progetto e finanziam.'!T17</f>
        <v>0</v>
      </c>
      <c r="R17" s="78"/>
      <c r="S17" s="103">
        <f>Q17-R17</f>
        <v>0</v>
      </c>
      <c r="T17" s="66"/>
      <c r="U17" s="40"/>
      <c r="V17" s="40"/>
      <c r="W17" s="40"/>
      <c r="AC17" s="12"/>
    </row>
    <row r="18" spans="2:29" s="1" customFormat="1" ht="15" customHeight="1" x14ac:dyDescent="0.25">
      <c r="B18" s="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28" t="s">
        <v>315</v>
      </c>
      <c r="O18" s="328"/>
      <c r="P18" s="34"/>
      <c r="Q18" s="104">
        <f>SUM(Q14:Q17)</f>
        <v>0</v>
      </c>
      <c r="R18" s="104">
        <f>SUM(R14:R17)</f>
        <v>0</v>
      </c>
      <c r="S18" s="104">
        <f>SUM(S14:S17)</f>
        <v>0</v>
      </c>
      <c r="T18" s="61"/>
      <c r="U18" s="40"/>
      <c r="V18" s="40"/>
      <c r="W18" s="40"/>
    </row>
    <row r="19" spans="2:29" s="1" customFormat="1" ht="15" customHeight="1" x14ac:dyDescent="0.25">
      <c r="B19" s="2"/>
      <c r="C19" s="329" t="s">
        <v>316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1"/>
      <c r="T19" s="50"/>
      <c r="U19" s="40"/>
      <c r="V19" s="40"/>
      <c r="W19" s="40"/>
    </row>
    <row r="20" spans="2:29" s="1" customFormat="1" ht="15" customHeight="1" x14ac:dyDescent="0.25">
      <c r="B20" s="2"/>
      <c r="C20" s="349" t="s">
        <v>317</v>
      </c>
      <c r="D20" s="349"/>
      <c r="E20" s="350" t="s">
        <v>318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91">
        <f>'Budget di progetto e finanziam.'!T20</f>
        <v>0</v>
      </c>
      <c r="R20" s="77"/>
      <c r="S20" s="103">
        <f>Q20-T20</f>
        <v>0</v>
      </c>
      <c r="T20" s="67"/>
      <c r="U20" s="40"/>
      <c r="V20" s="40"/>
      <c r="W20" s="40"/>
    </row>
    <row r="21" spans="2:29" s="1" customFormat="1" ht="15" customHeight="1" x14ac:dyDescent="0.25">
      <c r="B21" s="2"/>
      <c r="C21" s="349" t="s">
        <v>319</v>
      </c>
      <c r="D21" s="349"/>
      <c r="E21" s="350" t="s">
        <v>320</v>
      </c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91">
        <f>'Budget di progetto e finanziam.'!T21</f>
        <v>0</v>
      </c>
      <c r="R21" s="77"/>
      <c r="S21" s="103">
        <f>Q21-T21</f>
        <v>0</v>
      </c>
      <c r="T21" s="67"/>
      <c r="U21" s="40"/>
      <c r="V21" s="40"/>
      <c r="W21" s="40"/>
    </row>
    <row r="22" spans="2:29" s="1" customFormat="1" ht="15" customHeight="1" x14ac:dyDescent="0.25">
      <c r="B22" s="2"/>
      <c r="C22" s="349" t="s">
        <v>321</v>
      </c>
      <c r="D22" s="349"/>
      <c r="E22" s="350" t="s">
        <v>322</v>
      </c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91">
        <f>'Budget di progetto e finanziam.'!T22</f>
        <v>0</v>
      </c>
      <c r="R22" s="77"/>
      <c r="S22" s="103">
        <f>Q22-T22</f>
        <v>0</v>
      </c>
      <c r="T22" s="67"/>
      <c r="U22" s="40"/>
      <c r="V22" s="40"/>
      <c r="W22" s="40"/>
    </row>
    <row r="23" spans="2:29" s="1" customFormat="1" ht="15" customHeight="1" x14ac:dyDescent="0.25">
      <c r="B23" s="2"/>
      <c r="C23" s="349" t="s">
        <v>323</v>
      </c>
      <c r="D23" s="349"/>
      <c r="E23" s="350" t="s">
        <v>324</v>
      </c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91">
        <f>'Budget di progetto e finanziam.'!T23</f>
        <v>0</v>
      </c>
      <c r="R23" s="78"/>
      <c r="S23" s="103">
        <f>Q23-T23</f>
        <v>0</v>
      </c>
      <c r="T23" s="68"/>
      <c r="U23" s="40"/>
      <c r="V23" s="40"/>
      <c r="W23" s="40"/>
      <c r="AC23" s="12"/>
    </row>
    <row r="24" spans="2:29" s="1" customFormat="1" ht="23.25" customHeight="1" x14ac:dyDescent="0.25">
      <c r="B24" s="2"/>
      <c r="C24" s="351" t="s">
        <v>325</v>
      </c>
      <c r="D24" s="35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91">
        <f>'Budget di progetto e finanziam.'!T24</f>
        <v>0</v>
      </c>
      <c r="R24" s="78"/>
      <c r="S24" s="103">
        <f>Q24-T24</f>
        <v>0</v>
      </c>
      <c r="T24" s="68"/>
      <c r="U24" s="40"/>
      <c r="V24" s="40"/>
      <c r="W24" s="40"/>
      <c r="AC24" s="12"/>
    </row>
    <row r="25" spans="2:29" s="1" customFormat="1" ht="15" customHeight="1" x14ac:dyDescent="0.25">
      <c r="B25" s="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8" t="s">
        <v>326</v>
      </c>
      <c r="O25" s="328"/>
      <c r="P25" s="34"/>
      <c r="Q25" s="104">
        <f>SUM(Q20:Q24)</f>
        <v>0</v>
      </c>
      <c r="R25" s="104">
        <f>SUM(R20:R24)</f>
        <v>0</v>
      </c>
      <c r="S25" s="104">
        <f>SUM(S20:S24)</f>
        <v>0</v>
      </c>
      <c r="T25" s="61"/>
      <c r="U25" s="40"/>
      <c r="V25" s="40"/>
      <c r="W25" s="40"/>
    </row>
    <row r="26" spans="2:29" s="1" customFormat="1" ht="15" customHeight="1" x14ac:dyDescent="0.25">
      <c r="B26" s="2"/>
      <c r="C26" s="329" t="s">
        <v>327</v>
      </c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1"/>
      <c r="T26" s="50"/>
      <c r="U26" s="40"/>
      <c r="V26" s="40"/>
      <c r="W26" s="40"/>
    </row>
    <row r="27" spans="2:29" s="1" customFormat="1" ht="15" customHeight="1" x14ac:dyDescent="0.25">
      <c r="B27" s="2"/>
      <c r="C27" s="326" t="s">
        <v>328</v>
      </c>
      <c r="D27" s="327"/>
      <c r="E27" s="346" t="s">
        <v>329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8"/>
      <c r="Q27" s="91">
        <f>'Budget di progetto e finanziam.'!T27</f>
        <v>0</v>
      </c>
      <c r="R27" s="77"/>
      <c r="S27" s="103">
        <f>Q27-R27</f>
        <v>0</v>
      </c>
      <c r="T27" s="67"/>
      <c r="U27" s="40"/>
      <c r="V27" s="40"/>
      <c r="W27" s="40"/>
    </row>
    <row r="28" spans="2:29" s="1" customFormat="1" ht="15" customHeight="1" x14ac:dyDescent="0.25">
      <c r="B28" s="2"/>
      <c r="C28" s="326" t="s">
        <v>330</v>
      </c>
      <c r="D28" s="327"/>
      <c r="E28" s="346" t="s">
        <v>331</v>
      </c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8"/>
      <c r="Q28" s="91">
        <f>'Budget di progetto e finanziam.'!T28</f>
        <v>0</v>
      </c>
      <c r="R28" s="77"/>
      <c r="S28" s="103">
        <f>Q28-R28</f>
        <v>0</v>
      </c>
      <c r="T28" s="67"/>
      <c r="U28" s="40"/>
      <c r="V28" s="40"/>
      <c r="W28" s="40"/>
    </row>
    <row r="29" spans="2:29" s="1" customFormat="1" ht="15" customHeight="1" x14ac:dyDescent="0.25">
      <c r="B29" s="2"/>
      <c r="C29" s="326" t="s">
        <v>332</v>
      </c>
      <c r="D29" s="327"/>
      <c r="E29" s="346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8"/>
      <c r="Q29" s="91">
        <f>'Budget di progetto e finanziam.'!T29</f>
        <v>0</v>
      </c>
      <c r="R29" s="78"/>
      <c r="S29" s="103">
        <f>Q29-R29</f>
        <v>0</v>
      </c>
      <c r="T29" s="68"/>
      <c r="U29" s="40"/>
      <c r="V29" s="40"/>
      <c r="W29" s="40"/>
      <c r="AC29" s="12"/>
    </row>
    <row r="30" spans="2:29" s="1" customFormat="1" ht="15" customHeight="1" x14ac:dyDescent="0.25">
      <c r="B30" s="2"/>
      <c r="C30" s="326" t="s">
        <v>333</v>
      </c>
      <c r="D30" s="327"/>
      <c r="E30" s="346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8"/>
      <c r="Q30" s="91">
        <f>'Budget di progetto e finanziam.'!T30</f>
        <v>0</v>
      </c>
      <c r="R30" s="78"/>
      <c r="S30" s="103">
        <f>Q30-R30</f>
        <v>0</v>
      </c>
      <c r="T30" s="68"/>
      <c r="U30" s="40"/>
      <c r="V30" s="40"/>
      <c r="W30" s="40"/>
      <c r="AC30" s="12"/>
    </row>
    <row r="31" spans="2:29" s="1" customFormat="1" ht="15" customHeight="1" x14ac:dyDescent="0.25"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8" t="s">
        <v>334</v>
      </c>
      <c r="O31" s="328"/>
      <c r="P31" s="34"/>
      <c r="Q31" s="104">
        <f>SUM(Q27:Q30)</f>
        <v>0</v>
      </c>
      <c r="R31" s="104">
        <f>SUM(R27:R30)</f>
        <v>0</v>
      </c>
      <c r="S31" s="104">
        <f>SUM(S27:S30)</f>
        <v>0</v>
      </c>
      <c r="T31" s="61"/>
      <c r="U31" s="40"/>
      <c r="V31" s="40"/>
      <c r="W31" s="40"/>
    </row>
    <row r="32" spans="2:29" s="1" customFormat="1" ht="15" customHeight="1" x14ac:dyDescent="0.25">
      <c r="B32" s="2"/>
      <c r="C32" s="329" t="s">
        <v>335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1"/>
      <c r="T32" s="50"/>
      <c r="U32" s="40"/>
      <c r="V32" s="40"/>
      <c r="W32" s="40"/>
    </row>
    <row r="33" spans="2:23" s="1" customFormat="1" ht="15" customHeight="1" x14ac:dyDescent="0.25">
      <c r="B33" s="2"/>
      <c r="C33" s="354"/>
      <c r="D33" s="355"/>
      <c r="E33" s="346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8"/>
      <c r="Q33" s="91">
        <f>'Budget di progetto e finanziam.'!T33</f>
        <v>0</v>
      </c>
      <c r="R33" s="77"/>
      <c r="S33" s="103">
        <f>Q33-R33</f>
        <v>0</v>
      </c>
      <c r="T33" s="67"/>
      <c r="U33" s="40"/>
      <c r="V33" s="40"/>
      <c r="W33" s="40"/>
    </row>
    <row r="34" spans="2:23" s="1" customFormat="1" ht="15" customHeight="1" x14ac:dyDescent="0.25">
      <c r="B34" s="2"/>
      <c r="C34" s="354"/>
      <c r="D34" s="355"/>
      <c r="E34" s="346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8"/>
      <c r="Q34" s="91">
        <f>'Budget di progetto e finanziam.'!T34</f>
        <v>0</v>
      </c>
      <c r="R34" s="77"/>
      <c r="S34" s="103">
        <f>Q34-R34</f>
        <v>0</v>
      </c>
      <c r="T34" s="67"/>
      <c r="U34" s="40"/>
      <c r="V34" s="40"/>
      <c r="W34" s="40"/>
    </row>
    <row r="35" spans="2:23" s="1" customFormat="1" ht="15" customHeight="1" x14ac:dyDescent="0.25">
      <c r="B35" s="2"/>
      <c r="C35" s="354"/>
      <c r="D35" s="355"/>
      <c r="E35" s="346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8"/>
      <c r="Q35" s="91">
        <f>'Budget di progetto e finanziam.'!T35</f>
        <v>0</v>
      </c>
      <c r="R35" s="77"/>
      <c r="S35" s="103">
        <f>Q35-R35</f>
        <v>0</v>
      </c>
      <c r="T35" s="67"/>
      <c r="U35" s="40"/>
      <c r="V35" s="40"/>
      <c r="W35" s="40"/>
    </row>
    <row r="36" spans="2:23" s="1" customFormat="1" ht="15" customHeight="1" x14ac:dyDescent="0.25">
      <c r="B36" s="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28" t="s">
        <v>336</v>
      </c>
      <c r="O36" s="328"/>
      <c r="P36" s="34"/>
      <c r="Q36" s="104">
        <f>SUM(Q33:Q35)</f>
        <v>0</v>
      </c>
      <c r="R36" s="104">
        <f>SUM(R33:R35)</f>
        <v>0</v>
      </c>
      <c r="S36" s="104">
        <f>SUM(S33:S35)</f>
        <v>0</v>
      </c>
      <c r="T36" s="61"/>
      <c r="U36" s="40"/>
      <c r="V36" s="40"/>
      <c r="W36" s="40"/>
    </row>
    <row r="37" spans="2:23" s="16" customFormat="1" ht="23.25" customHeight="1" x14ac:dyDescent="0.25">
      <c r="B37" s="15"/>
      <c r="C37" s="83" t="s">
        <v>337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60">
        <f>Q18+Q25+Q31+Q36</f>
        <v>0</v>
      </c>
      <c r="R37" s="60">
        <f>R18+R25+R31+R36</f>
        <v>0</v>
      </c>
      <c r="S37" s="60">
        <f>S18+S25+S31+S36</f>
        <v>0</v>
      </c>
      <c r="T37" s="61"/>
    </row>
    <row r="38" spans="2:23" s="40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7"/>
      <c r="S38" s="7"/>
      <c r="T38" s="51"/>
    </row>
    <row r="39" spans="2:23" s="1" customFormat="1" x14ac:dyDescent="0.25">
      <c r="B39" s="40"/>
      <c r="D39" s="40"/>
      <c r="K39" s="13"/>
      <c r="L39" s="13"/>
      <c r="M39" s="14"/>
      <c r="V39" s="40"/>
      <c r="W39" s="40"/>
    </row>
    <row r="40" spans="2:23" s="1" customFormat="1" ht="30" customHeight="1" x14ac:dyDescent="0.25">
      <c r="B40" s="16"/>
      <c r="C40" s="356" t="s">
        <v>338</v>
      </c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16"/>
      <c r="U40" s="40"/>
      <c r="V40" s="40"/>
      <c r="W40" s="40"/>
    </row>
    <row r="41" spans="2:23" s="40" customFormat="1" ht="7.5" customHeight="1" x14ac:dyDescent="0.25">
      <c r="B41" s="9"/>
      <c r="C41" s="52"/>
      <c r="D41" s="52"/>
      <c r="E41" s="52"/>
      <c r="F41" s="52"/>
      <c r="G41" s="52"/>
      <c r="H41" s="52"/>
      <c r="I41" s="52"/>
      <c r="J41" s="52"/>
      <c r="K41" s="53"/>
      <c r="L41" s="53"/>
      <c r="M41" s="11"/>
      <c r="N41" s="52"/>
      <c r="O41" s="52"/>
      <c r="P41" s="52"/>
      <c r="Q41" s="52"/>
      <c r="R41" s="52"/>
      <c r="S41" s="52"/>
      <c r="T41" s="54"/>
    </row>
    <row r="42" spans="2:23" s="40" customFormat="1" ht="21" customHeight="1" x14ac:dyDescent="0.25">
      <c r="B42" s="2"/>
      <c r="C42" s="333" t="s">
        <v>339</v>
      </c>
      <c r="D42" s="333"/>
      <c r="E42" s="333" t="s">
        <v>340</v>
      </c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41"/>
      <c r="Q42" s="334" t="s">
        <v>341</v>
      </c>
      <c r="R42" s="334"/>
      <c r="S42" s="334"/>
      <c r="T42" s="65"/>
    </row>
    <row r="43" spans="2:23" s="26" customFormat="1" ht="26.25" customHeight="1" x14ac:dyDescent="0.3">
      <c r="B43" s="42"/>
      <c r="C43" s="357" t="s">
        <v>342</v>
      </c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9"/>
      <c r="P43" s="49"/>
      <c r="Q43" s="63" t="s">
        <v>343</v>
      </c>
      <c r="R43" s="63" t="s">
        <v>344</v>
      </c>
      <c r="S43" s="64" t="s">
        <v>345</v>
      </c>
      <c r="T43" s="69"/>
      <c r="U43" s="79"/>
      <c r="V43" s="79"/>
      <c r="W43" s="79"/>
    </row>
    <row r="44" spans="2:23" s="1" customFormat="1" ht="15" customHeight="1" x14ac:dyDescent="0.25">
      <c r="B44" s="2"/>
      <c r="C44" s="270" t="s">
        <v>346</v>
      </c>
      <c r="D44" s="272"/>
      <c r="E44" s="346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8"/>
      <c r="Q44" s="91">
        <f>'Budget di progetto e finanziam.'!T44</f>
        <v>0</v>
      </c>
      <c r="R44" s="77"/>
      <c r="S44" s="103">
        <f>Q44-R44</f>
        <v>0</v>
      </c>
      <c r="T44" s="67"/>
      <c r="U44" s="40"/>
      <c r="V44" s="40"/>
      <c r="W44" s="40"/>
    </row>
    <row r="45" spans="2:23" s="1" customFormat="1" ht="23.25" customHeight="1" x14ac:dyDescent="0.25">
      <c r="B45" s="2"/>
      <c r="C45" s="352" t="s">
        <v>347</v>
      </c>
      <c r="D45" s="353"/>
      <c r="E45" s="346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8"/>
      <c r="Q45" s="91">
        <f>'Budget di progetto e finanziam.'!T45</f>
        <v>0</v>
      </c>
      <c r="R45" s="77"/>
      <c r="S45" s="103">
        <f>Q45-R45</f>
        <v>0</v>
      </c>
      <c r="T45" s="67"/>
      <c r="U45" s="40"/>
      <c r="V45" s="40"/>
      <c r="W45" s="40"/>
    </row>
    <row r="46" spans="2:23" s="1" customFormat="1" ht="15" customHeight="1" x14ac:dyDescent="0.25">
      <c r="B46" s="2"/>
      <c r="C46" s="88"/>
      <c r="D46" s="88"/>
      <c r="E46" s="34"/>
      <c r="F46" s="34"/>
      <c r="G46" s="34"/>
      <c r="H46" s="34"/>
      <c r="I46" s="34"/>
      <c r="J46" s="34"/>
      <c r="K46" s="34"/>
      <c r="L46" s="34"/>
      <c r="M46" s="34"/>
      <c r="N46" s="328" t="s">
        <v>348</v>
      </c>
      <c r="O46" s="328"/>
      <c r="P46" s="34"/>
      <c r="Q46" s="104">
        <f>SUM(Q44:Q45)</f>
        <v>0</v>
      </c>
      <c r="R46" s="104">
        <f>SUM(R44:R45)</f>
        <v>0</v>
      </c>
      <c r="S46" s="104">
        <f>SUM(S44:S45)</f>
        <v>0</v>
      </c>
      <c r="T46" s="61"/>
      <c r="U46" s="40"/>
      <c r="V46" s="40"/>
      <c r="W46" s="40"/>
    </row>
    <row r="47" spans="2:23" s="1" customFormat="1" ht="15" customHeight="1" x14ac:dyDescent="0.25">
      <c r="B47" s="2"/>
      <c r="C47" s="329" t="s">
        <v>349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1"/>
      <c r="T47" s="50"/>
      <c r="U47" s="40"/>
      <c r="V47" s="40"/>
      <c r="W47" s="40"/>
    </row>
    <row r="48" spans="2:23" s="1" customFormat="1" ht="24" customHeight="1" x14ac:dyDescent="0.25">
      <c r="B48" s="2"/>
      <c r="C48" s="352" t="s">
        <v>350</v>
      </c>
      <c r="D48" s="353"/>
      <c r="E48" s="346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8"/>
      <c r="Q48" s="91">
        <f>'Budget di progetto e finanziam.'!R48</f>
        <v>0</v>
      </c>
      <c r="R48" s="77"/>
      <c r="S48" s="103">
        <f>Q48-R48</f>
        <v>0</v>
      </c>
      <c r="T48" s="67"/>
      <c r="U48" s="40"/>
      <c r="V48" s="40"/>
      <c r="W48" s="40"/>
    </row>
    <row r="49" spans="2:29" s="1" customFormat="1" ht="15" customHeight="1" x14ac:dyDescent="0.25">
      <c r="B49" s="2"/>
      <c r="C49" s="354" t="s">
        <v>351</v>
      </c>
      <c r="D49" s="355"/>
      <c r="E49" s="346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8"/>
      <c r="Q49" s="91">
        <f>'Budget di progetto e finanziam.'!R49</f>
        <v>0</v>
      </c>
      <c r="R49" s="77"/>
      <c r="S49" s="103">
        <f>Q49-R49</f>
        <v>0</v>
      </c>
      <c r="T49" s="67"/>
      <c r="U49" s="40"/>
      <c r="V49" s="40"/>
      <c r="W49" s="40"/>
    </row>
    <row r="50" spans="2:29" s="1" customFormat="1" ht="15" customHeight="1" x14ac:dyDescent="0.25">
      <c r="B50" s="2"/>
      <c r="C50" s="354"/>
      <c r="D50" s="355"/>
      <c r="E50" s="346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8"/>
      <c r="Q50" s="91">
        <f>'Budget di progetto e finanziam.'!R50</f>
        <v>0</v>
      </c>
      <c r="R50" s="77"/>
      <c r="S50" s="103">
        <f>Q50-R50</f>
        <v>0</v>
      </c>
      <c r="T50" s="67"/>
      <c r="U50" s="40"/>
      <c r="V50" s="40"/>
      <c r="W50" s="40"/>
    </row>
    <row r="51" spans="2:29" s="1" customFormat="1" ht="15" customHeight="1" x14ac:dyDescent="0.25">
      <c r="B51" s="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28" t="s">
        <v>352</v>
      </c>
      <c r="O51" s="328"/>
      <c r="P51" s="34"/>
      <c r="Q51" s="104">
        <f>SUM(Q48:R50)</f>
        <v>0</v>
      </c>
      <c r="R51" s="104">
        <f>SUM(R48:S50)</f>
        <v>0</v>
      </c>
      <c r="S51" s="104">
        <f>SUM(S48:T50)</f>
        <v>0</v>
      </c>
      <c r="T51" s="61"/>
      <c r="U51" s="40"/>
      <c r="V51" s="40"/>
      <c r="W51" s="40"/>
    </row>
    <row r="52" spans="2:29" s="1" customFormat="1" ht="15" customHeight="1" x14ac:dyDescent="0.25">
      <c r="B52" s="2"/>
      <c r="C52" s="365" t="s">
        <v>353</v>
      </c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99"/>
      <c r="Q52" s="99"/>
      <c r="R52" s="100"/>
      <c r="S52" s="100"/>
      <c r="T52" s="50"/>
      <c r="U52" s="40"/>
      <c r="V52" s="40"/>
      <c r="W52" s="40"/>
    </row>
    <row r="53" spans="2:29" s="1" customFormat="1" ht="15" customHeight="1" x14ac:dyDescent="0.25">
      <c r="B53" s="2"/>
      <c r="C53" s="101" t="s">
        <v>354</v>
      </c>
      <c r="D53" s="101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91"/>
      <c r="Q53" s="91">
        <f>'Budget di progetto e finanziam.'!T53</f>
        <v>0</v>
      </c>
      <c r="R53" s="77"/>
      <c r="S53" s="91">
        <f>Q53-R53</f>
        <v>0</v>
      </c>
      <c r="T53" s="66"/>
      <c r="U53" s="40"/>
      <c r="V53" s="40"/>
      <c r="W53" s="40"/>
    </row>
    <row r="54" spans="2:29" s="1" customFormat="1" ht="15" customHeight="1" x14ac:dyDescent="0.25">
      <c r="B54" s="2"/>
      <c r="C54" s="366" t="s">
        <v>355</v>
      </c>
      <c r="D54" s="366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91"/>
      <c r="Q54" s="91">
        <f>'Budget di progetto e finanziam.'!T54</f>
        <v>0</v>
      </c>
      <c r="R54" s="77"/>
      <c r="S54" s="91">
        <f>Q54-R54</f>
        <v>0</v>
      </c>
      <c r="T54" s="66"/>
      <c r="U54" s="40"/>
      <c r="V54" s="40"/>
      <c r="W54" s="40"/>
      <c r="X54" s="93"/>
    </row>
    <row r="55" spans="2:29" s="1" customFormat="1" ht="15" customHeight="1" x14ac:dyDescent="0.25">
      <c r="B55" s="2"/>
      <c r="C55" s="366" t="s">
        <v>356</v>
      </c>
      <c r="D55" s="366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92"/>
      <c r="Q55" s="91">
        <f>'Budget di progetto e finanziam.'!T55</f>
        <v>0</v>
      </c>
      <c r="R55" s="78"/>
      <c r="S55" s="91">
        <f>Q55-R55</f>
        <v>0</v>
      </c>
      <c r="T55" s="70"/>
      <c r="U55" s="40"/>
      <c r="V55" s="40"/>
      <c r="W55" s="40"/>
      <c r="AC55" s="12"/>
    </row>
    <row r="56" spans="2:29" s="40" customFormat="1" ht="15" customHeight="1" x14ac:dyDescent="0.25"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28" t="s">
        <v>357</v>
      </c>
      <c r="O56" s="328"/>
      <c r="P56" s="34"/>
      <c r="Q56" s="104">
        <f>SUM(Q53:Q55)</f>
        <v>0</v>
      </c>
      <c r="R56" s="104">
        <f>SUM(R53:R55)</f>
        <v>0</v>
      </c>
      <c r="S56" s="104">
        <f>SUM(S53:S55)</f>
        <v>0</v>
      </c>
      <c r="T56" s="61"/>
    </row>
    <row r="57" spans="2:29" s="1" customFormat="1" ht="15" customHeight="1" x14ac:dyDescent="0.25">
      <c r="B57" s="2"/>
      <c r="C57" s="365" t="s">
        <v>358</v>
      </c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50"/>
      <c r="U57" s="40"/>
      <c r="V57" s="40"/>
      <c r="W57" s="40"/>
    </row>
    <row r="58" spans="2:29" s="1" customFormat="1" ht="15" customHeight="1" x14ac:dyDescent="0.25">
      <c r="B58" s="2"/>
      <c r="C58" s="354" t="s">
        <v>359</v>
      </c>
      <c r="D58" s="355"/>
      <c r="E58" s="346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8"/>
      <c r="Q58" s="91">
        <f>'Budget di progetto e finanziam.'!T58</f>
        <v>0</v>
      </c>
      <c r="R58" s="77"/>
      <c r="S58" s="103">
        <f>Q58-R58</f>
        <v>0</v>
      </c>
      <c r="T58" s="67"/>
      <c r="U58" s="40"/>
      <c r="V58" s="40"/>
      <c r="W58" s="40"/>
    </row>
    <row r="59" spans="2:29" s="1" customFormat="1" ht="15" customHeight="1" x14ac:dyDescent="0.25">
      <c r="B59" s="2"/>
      <c r="C59" s="354"/>
      <c r="D59" s="355"/>
      <c r="E59" s="346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8"/>
      <c r="Q59" s="91">
        <f>'Budget di progetto e finanziam.'!T59</f>
        <v>0</v>
      </c>
      <c r="R59" s="77"/>
      <c r="S59" s="103">
        <f>Q59-R59</f>
        <v>0</v>
      </c>
      <c r="T59" s="67"/>
      <c r="U59" s="40"/>
      <c r="V59" s="40"/>
      <c r="W59" s="40"/>
    </row>
    <row r="60" spans="2:29" s="1" customFormat="1" ht="15" customHeight="1" x14ac:dyDescent="0.25">
      <c r="B60" s="2"/>
      <c r="C60" s="354"/>
      <c r="D60" s="355"/>
      <c r="E60" s="346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8"/>
      <c r="Q60" s="91">
        <f>'Budget di progetto e finanziam.'!T60</f>
        <v>0</v>
      </c>
      <c r="R60" s="77"/>
      <c r="S60" s="103">
        <f>Q60-R60</f>
        <v>0</v>
      </c>
      <c r="T60" s="67"/>
      <c r="U60" s="40"/>
      <c r="V60" s="40"/>
      <c r="W60" s="40"/>
    </row>
    <row r="61" spans="2:29" s="1" customFormat="1" ht="15" customHeight="1" x14ac:dyDescent="0.25">
      <c r="B61" s="2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374" t="s">
        <v>360</v>
      </c>
      <c r="O61" s="374"/>
      <c r="P61" s="89"/>
      <c r="Q61" s="105">
        <f>SUM(Q58:Q60)</f>
        <v>0</v>
      </c>
      <c r="R61" s="105">
        <f>SUM(R58:R60)</f>
        <v>0</v>
      </c>
      <c r="S61" s="105">
        <f>SUM(S58:S60)</f>
        <v>0</v>
      </c>
      <c r="T61" s="61"/>
      <c r="U61" s="40"/>
      <c r="V61" s="40"/>
      <c r="W61" s="40"/>
    </row>
    <row r="62" spans="2:29" s="86" customFormat="1" ht="20.25" customHeight="1" x14ac:dyDescent="0.25">
      <c r="B62" s="15"/>
      <c r="C62" s="360" t="s">
        <v>361</v>
      </c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97"/>
      <c r="Q62" s="102">
        <f>Q45+Q51+Q56+Q61</f>
        <v>0</v>
      </c>
      <c r="R62" s="102">
        <f>R45+R51+R56+R61</f>
        <v>0</v>
      </c>
      <c r="S62" s="102">
        <f>S45+S51+S56+S61</f>
        <v>0</v>
      </c>
      <c r="T62" s="59"/>
      <c r="U62" s="16"/>
      <c r="V62" s="16"/>
      <c r="W62" s="16"/>
      <c r="AC62" s="87"/>
    </row>
    <row r="63" spans="2:29" s="1" customFormat="1" ht="7.5" customHeight="1" x14ac:dyDescent="0.25"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7"/>
      <c r="N63" s="5"/>
      <c r="O63" s="5"/>
      <c r="P63" s="5"/>
      <c r="Q63" s="5"/>
      <c r="R63" s="5"/>
      <c r="S63" s="5"/>
      <c r="T63" s="8"/>
      <c r="U63" s="40"/>
      <c r="V63" s="40"/>
      <c r="W63" s="40"/>
    </row>
    <row r="64" spans="2:29" s="1" customFormat="1" ht="27" customHeight="1" x14ac:dyDescent="0.25">
      <c r="B64" s="40"/>
      <c r="C64" s="345" t="s">
        <v>362</v>
      </c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40"/>
      <c r="U64" s="40"/>
      <c r="V64" s="40"/>
      <c r="W64" s="40"/>
    </row>
    <row r="65" spans="2:23" x14ac:dyDescent="0.25">
      <c r="B65" s="9"/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30"/>
      <c r="N65" s="30"/>
      <c r="O65" s="30"/>
      <c r="P65" s="30"/>
      <c r="Q65" s="10"/>
      <c r="R65" s="10"/>
      <c r="S65" s="24"/>
      <c r="T65" s="25"/>
      <c r="U65" s="18"/>
      <c r="V65" s="18"/>
      <c r="W65" s="18"/>
    </row>
    <row r="66" spans="2:23" ht="15" customHeight="1" x14ac:dyDescent="0.25">
      <c r="B66" s="2"/>
      <c r="C66" s="361" t="s">
        <v>363</v>
      </c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2">
        <f>R62</f>
        <v>0</v>
      </c>
      <c r="R66" s="363"/>
      <c r="S66" s="364"/>
      <c r="T66" s="71"/>
      <c r="U66" s="18"/>
      <c r="V66" s="18"/>
      <c r="W66" s="18"/>
    </row>
    <row r="67" spans="2:23" ht="15" customHeight="1" x14ac:dyDescent="0.25">
      <c r="B67" s="15"/>
      <c r="C67" s="361" t="s">
        <v>364</v>
      </c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75">
        <f>R37</f>
        <v>0</v>
      </c>
      <c r="R67" s="376"/>
      <c r="S67" s="377"/>
      <c r="T67" s="61"/>
      <c r="U67" s="18"/>
      <c r="V67" s="18"/>
      <c r="W67" s="18"/>
    </row>
    <row r="68" spans="2:23" ht="15" customHeight="1" x14ac:dyDescent="0.25">
      <c r="B68" s="2"/>
      <c r="C68" s="361" t="s">
        <v>365</v>
      </c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75">
        <f>Q66-Q67</f>
        <v>0</v>
      </c>
      <c r="R68" s="376"/>
      <c r="S68" s="377"/>
      <c r="T68" s="61"/>
      <c r="U68" s="18"/>
      <c r="V68" s="18"/>
      <c r="W68" s="18"/>
    </row>
    <row r="69" spans="2:23" ht="10" customHeight="1" x14ac:dyDescent="0.25">
      <c r="B69" s="1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37"/>
      <c r="R69" s="37"/>
      <c r="S69" s="37"/>
      <c r="T69" s="55"/>
      <c r="U69" s="18"/>
      <c r="V69" s="18"/>
      <c r="W69" s="18"/>
    </row>
    <row r="70" spans="2:23" ht="15" customHeight="1" x14ac:dyDescent="0.25">
      <c r="B70" s="2"/>
      <c r="C70" s="361" t="s">
        <v>366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2">
        <f>SUM(R51,R56,R61,)</f>
        <v>0</v>
      </c>
      <c r="R70" s="363"/>
      <c r="S70" s="364"/>
      <c r="T70" s="71"/>
      <c r="U70" s="18"/>
      <c r="V70" s="18"/>
      <c r="W70" s="18"/>
    </row>
    <row r="71" spans="2:23" ht="15" customHeight="1" x14ac:dyDescent="0.25">
      <c r="B71" s="21"/>
      <c r="C71" s="367" t="s">
        <v>367</v>
      </c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8" t="e">
        <f>100/R67*R70</f>
        <v>#DIV/0!</v>
      </c>
      <c r="R71" s="369"/>
      <c r="S71" s="370"/>
      <c r="T71" s="72"/>
      <c r="U71" s="18"/>
      <c r="V71" s="18"/>
      <c r="W71" s="18"/>
    </row>
    <row r="72" spans="2:23" ht="10" customHeight="1" x14ac:dyDescent="0.25">
      <c r="B72" s="56"/>
      <c r="C72" s="371"/>
      <c r="D72" s="371"/>
      <c r="E72" s="371"/>
      <c r="F72" s="371"/>
      <c r="G72" s="371"/>
      <c r="H72" s="31"/>
      <c r="I72" s="31"/>
      <c r="J72" s="372"/>
      <c r="K72" s="372"/>
      <c r="L72" s="31"/>
      <c r="M72" s="31"/>
      <c r="N72" s="373"/>
      <c r="O72" s="373"/>
      <c r="P72" s="57"/>
      <c r="Q72" s="258"/>
      <c r="R72" s="258"/>
      <c r="S72" s="258"/>
      <c r="T72" s="58"/>
      <c r="U72" s="18"/>
      <c r="V72" s="18"/>
      <c r="W72" s="18"/>
    </row>
    <row r="73" spans="2:23" s="18" customFormat="1" x14ac:dyDescent="0.25">
      <c r="K73" s="19"/>
      <c r="L73" s="19"/>
      <c r="M73" s="20"/>
    </row>
    <row r="74" spans="2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insertRows="0"/>
  <protectedRanges>
    <protectedRange sqref="F7:R7 E14:P17 R14:R17 E20:P24 R20:R24 E27:P30 R27:R30 C48:O50 R48:R50 E53:O55 R53:R55 C58:O60 R58:R60 C44:O46 R44:R45" name="Bereich1"/>
  </protectedRanges>
  <mergeCells count="102">
    <mergeCell ref="C71:P71"/>
    <mergeCell ref="Q71:S71"/>
    <mergeCell ref="C72:G72"/>
    <mergeCell ref="J72:K72"/>
    <mergeCell ref="N72:O72"/>
    <mergeCell ref="Q72:S72"/>
    <mergeCell ref="E59:P59"/>
    <mergeCell ref="C60:D60"/>
    <mergeCell ref="E60:P60"/>
    <mergeCell ref="N61:O61"/>
    <mergeCell ref="C67:P67"/>
    <mergeCell ref="Q67:S67"/>
    <mergeCell ref="C68:P68"/>
    <mergeCell ref="Q68:S68"/>
    <mergeCell ref="C70:P70"/>
    <mergeCell ref="Q70:S70"/>
    <mergeCell ref="E44:P44"/>
    <mergeCell ref="C62:O62"/>
    <mergeCell ref="C64:S64"/>
    <mergeCell ref="C66:P66"/>
    <mergeCell ref="Q66:S66"/>
    <mergeCell ref="C47:S47"/>
    <mergeCell ref="C48:D48"/>
    <mergeCell ref="E48:P48"/>
    <mergeCell ref="C49:D49"/>
    <mergeCell ref="E49:P49"/>
    <mergeCell ref="C50:D50"/>
    <mergeCell ref="E50:P50"/>
    <mergeCell ref="N51:O51"/>
    <mergeCell ref="C52:O52"/>
    <mergeCell ref="E53:O53"/>
    <mergeCell ref="C54:D54"/>
    <mergeCell ref="E54:O54"/>
    <mergeCell ref="C55:D55"/>
    <mergeCell ref="E55:O55"/>
    <mergeCell ref="N56:O56"/>
    <mergeCell ref="C57:S57"/>
    <mergeCell ref="C58:D58"/>
    <mergeCell ref="E58:P58"/>
    <mergeCell ref="C59:D59"/>
    <mergeCell ref="C45:D45"/>
    <mergeCell ref="E45:P45"/>
    <mergeCell ref="N46:O46"/>
    <mergeCell ref="C28:D28"/>
    <mergeCell ref="E28:P28"/>
    <mergeCell ref="C29:D29"/>
    <mergeCell ref="E29:P29"/>
    <mergeCell ref="C30:D30"/>
    <mergeCell ref="E30:P30"/>
    <mergeCell ref="N31:O31"/>
    <mergeCell ref="C32:S32"/>
    <mergeCell ref="C33:D33"/>
    <mergeCell ref="E33:P33"/>
    <mergeCell ref="C34:D34"/>
    <mergeCell ref="E34:P34"/>
    <mergeCell ref="C35:D35"/>
    <mergeCell ref="E35:P35"/>
    <mergeCell ref="N36:O36"/>
    <mergeCell ref="C40:S40"/>
    <mergeCell ref="C42:D42"/>
    <mergeCell ref="E42:O42"/>
    <mergeCell ref="Q42:S42"/>
    <mergeCell ref="C43:O43"/>
    <mergeCell ref="C44:D44"/>
    <mergeCell ref="C26:S26"/>
    <mergeCell ref="C27:D27"/>
    <mergeCell ref="E27:P27"/>
    <mergeCell ref="C14:D14"/>
    <mergeCell ref="E14:P14"/>
    <mergeCell ref="C15:D15"/>
    <mergeCell ref="E15:P15"/>
    <mergeCell ref="C16:D16"/>
    <mergeCell ref="E16:P16"/>
    <mergeCell ref="C17:D17"/>
    <mergeCell ref="E17:P17"/>
    <mergeCell ref="N18:O18"/>
    <mergeCell ref="C19:S19"/>
    <mergeCell ref="C20:D20"/>
    <mergeCell ref="E20:P20"/>
    <mergeCell ref="C21:D21"/>
    <mergeCell ref="E21:P21"/>
    <mergeCell ref="C22:D22"/>
    <mergeCell ref="E22:P22"/>
    <mergeCell ref="C23:D23"/>
    <mergeCell ref="E23:P23"/>
    <mergeCell ref="C24:D24"/>
    <mergeCell ref="E24:P24"/>
    <mergeCell ref="N25:O25"/>
    <mergeCell ref="C12:D12"/>
    <mergeCell ref="E12:P12"/>
    <mergeCell ref="Q12:S12"/>
    <mergeCell ref="C13:D13"/>
    <mergeCell ref="E13:P13"/>
    <mergeCell ref="M2:S2"/>
    <mergeCell ref="M3:S3"/>
    <mergeCell ref="M4:S4"/>
    <mergeCell ref="C6:S6"/>
    <mergeCell ref="C7:E7"/>
    <mergeCell ref="G7:M7"/>
    <mergeCell ref="O7:T7"/>
    <mergeCell ref="C8:T9"/>
    <mergeCell ref="C10:S10"/>
  </mergeCells>
  <conditionalFormatting sqref="E13">
    <cfRule type="expression" dxfId="7" priority="2" stopIfTrue="1">
      <formula>D13="x"</formula>
    </cfRule>
  </conditionalFormatting>
  <conditionalFormatting sqref="E13">
    <cfRule type="expression" dxfId="6" priority="1" stopIfTrue="1">
      <formula>H13="x"</formula>
    </cfRule>
  </conditionalFormatting>
  <dataValidations count="3">
    <dataValidation type="textLength" operator="lessThanOrEqual" allowBlank="1" showInputMessage="1" showErrorMessage="1" error="Maximal 500 Zeichen!" sqref="C65:P65">
      <formula1>500</formula1>
    </dataValidation>
    <dataValidation type="date" allowBlank="1" showInputMessage="1" showErrorMessage="1" sqref="G7:M7 O7:T7">
      <formula1>40179</formula1>
      <formula2>55153</formula2>
    </dataValidation>
    <dataValidation type="whole" allowBlank="1" showInputMessage="1" showErrorMessage="1" sqref="R14:R17 R20:R24 R27:R30 R33:R35 R58:R60 R48:R50 R53:R55 R44:R45">
      <formula1>0</formula1>
      <formula2>1E+40</formula2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80" fitToHeight="2" orientation="landscape" r:id="rId1"/>
  <headerFooter differentFirst="1">
    <oddHeader xml:space="preserve">&amp;R 
</oddHead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view="pageBreakPreview" topLeftCell="A56" zoomScale="60" zoomScaleNormal="100" workbookViewId="0">
      <selection activeCell="AD30" sqref="AD30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8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219" t="s">
        <v>0</v>
      </c>
      <c r="N2" s="219"/>
      <c r="O2" s="219"/>
      <c r="P2" s="219"/>
      <c r="Q2" s="219"/>
      <c r="R2" s="219"/>
      <c r="S2" s="219"/>
      <c r="T2" s="203"/>
      <c r="U2" s="18"/>
      <c r="V2" s="18"/>
      <c r="W2" s="18"/>
    </row>
    <row r="3" spans="1:23" ht="15" customHeight="1" x14ac:dyDescent="0.25">
      <c r="A3" s="18"/>
      <c r="C3" s="113"/>
      <c r="D3" s="113"/>
      <c r="E3" s="113"/>
      <c r="F3" s="113"/>
      <c r="G3" s="113"/>
      <c r="H3" s="115"/>
      <c r="I3" s="113"/>
      <c r="J3" s="113"/>
      <c r="K3" s="114"/>
      <c r="L3" s="116"/>
      <c r="M3" s="293" t="s">
        <v>1</v>
      </c>
      <c r="N3" s="294"/>
      <c r="O3" s="378"/>
      <c r="P3" s="379"/>
      <c r="Q3" s="379"/>
      <c r="R3" s="379"/>
      <c r="S3" s="379"/>
      <c r="T3" s="379"/>
      <c r="U3" s="35"/>
      <c r="V3" s="18"/>
      <c r="W3" s="18"/>
    </row>
    <row r="4" spans="1:23" ht="15" customHeight="1" x14ac:dyDescent="0.25">
      <c r="A4" s="18"/>
      <c r="C4" s="113"/>
      <c r="D4" s="113"/>
      <c r="E4" s="113"/>
      <c r="F4" s="113"/>
      <c r="G4" s="113"/>
      <c r="H4" s="115"/>
      <c r="I4" s="116"/>
      <c r="J4" s="116"/>
      <c r="K4" s="116"/>
      <c r="L4" s="116"/>
      <c r="M4" s="293" t="s">
        <v>2</v>
      </c>
      <c r="N4" s="294"/>
      <c r="O4" s="378"/>
      <c r="P4" s="379"/>
      <c r="Q4" s="379"/>
      <c r="R4" s="379"/>
      <c r="S4" s="379"/>
      <c r="T4" s="379"/>
      <c r="U4" s="35"/>
      <c r="V4" s="18"/>
      <c r="W4" s="18"/>
    </row>
    <row r="5" spans="1:23" ht="15" customHeight="1" x14ac:dyDescent="0.25">
      <c r="A5" s="18"/>
      <c r="C5" s="113"/>
      <c r="D5" s="113"/>
      <c r="E5" s="113"/>
      <c r="F5" s="113"/>
      <c r="G5" s="11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3"/>
      <c r="U5" s="18"/>
      <c r="V5" s="18"/>
      <c r="W5" s="18"/>
    </row>
    <row r="6" spans="1:23" s="1" customFormat="1" ht="46.5" customHeight="1" x14ac:dyDescent="0.25">
      <c r="B6" s="16"/>
      <c r="C6" s="220" t="s">
        <v>374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36"/>
      <c r="U6" s="40"/>
      <c r="V6" s="40"/>
      <c r="W6" s="40"/>
    </row>
    <row r="7" spans="1:23" s="1" customFormat="1" ht="24.75" customHeight="1" x14ac:dyDescent="0.25">
      <c r="B7" s="40"/>
      <c r="C7" s="233" t="s">
        <v>380</v>
      </c>
      <c r="D7" s="233"/>
      <c r="E7" s="233"/>
      <c r="F7" s="38" t="s">
        <v>4</v>
      </c>
      <c r="G7" s="320"/>
      <c r="H7" s="320"/>
      <c r="I7" s="320"/>
      <c r="J7" s="320"/>
      <c r="K7" s="320"/>
      <c r="L7" s="320"/>
      <c r="M7" s="320"/>
      <c r="N7" s="38" t="s">
        <v>5</v>
      </c>
      <c r="O7" s="320"/>
      <c r="P7" s="320"/>
      <c r="Q7" s="320"/>
      <c r="R7" s="320"/>
      <c r="S7" s="320"/>
      <c r="T7" s="320"/>
      <c r="U7" s="40"/>
      <c r="V7" s="40"/>
      <c r="W7" s="40"/>
    </row>
    <row r="8" spans="1:23" s="1" customFormat="1" ht="15" customHeight="1" x14ac:dyDescent="0.25">
      <c r="B8" s="118"/>
      <c r="C8" s="223" t="s">
        <v>373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40"/>
      <c r="V8" s="40"/>
      <c r="W8" s="40"/>
    </row>
    <row r="9" spans="1:23" s="1" customFormat="1" ht="9" customHeight="1" x14ac:dyDescent="0.25">
      <c r="B9" s="118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40"/>
      <c r="V9" s="40"/>
      <c r="W9" s="40"/>
    </row>
    <row r="10" spans="1:23" s="43" customFormat="1" ht="30" customHeight="1" x14ac:dyDescent="0.25">
      <c r="B10" s="198"/>
      <c r="C10" s="224" t="s">
        <v>80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198"/>
      <c r="U10" s="44"/>
      <c r="V10" s="44"/>
      <c r="W10" s="44"/>
    </row>
    <row r="11" spans="1:23" s="43" customFormat="1" ht="11.25" customHeight="1" x14ac:dyDescent="0.25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3"/>
      <c r="U11" s="44"/>
      <c r="V11" s="44"/>
      <c r="W11" s="44"/>
    </row>
    <row r="12" spans="1:23" s="1" customFormat="1" ht="20.25" customHeight="1" x14ac:dyDescent="0.25">
      <c r="B12" s="124"/>
      <c r="C12" s="232" t="s">
        <v>7</v>
      </c>
      <c r="D12" s="232"/>
      <c r="E12" s="232" t="s">
        <v>8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25" t="s">
        <v>9</v>
      </c>
      <c r="R12" s="225"/>
      <c r="S12" s="225"/>
      <c r="T12" s="125"/>
      <c r="U12" s="40"/>
      <c r="V12" s="40"/>
      <c r="W12" s="40"/>
    </row>
    <row r="13" spans="1:23" s="1" customFormat="1" ht="25.5" customHeight="1" x14ac:dyDescent="0.3">
      <c r="B13" s="124"/>
      <c r="C13" s="234" t="s">
        <v>10</v>
      </c>
      <c r="D13" s="234"/>
      <c r="E13" s="321" t="s">
        <v>11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206" t="s">
        <v>86</v>
      </c>
      <c r="R13" s="206" t="s">
        <v>87</v>
      </c>
      <c r="S13" s="210" t="s">
        <v>88</v>
      </c>
      <c r="T13" s="170"/>
      <c r="U13" s="40"/>
      <c r="V13" s="40"/>
      <c r="W13" s="40"/>
    </row>
    <row r="14" spans="1:23" s="1" customFormat="1" ht="15" customHeight="1" x14ac:dyDescent="0.25">
      <c r="B14" s="2"/>
      <c r="C14" s="312" t="s">
        <v>16</v>
      </c>
      <c r="D14" s="312"/>
      <c r="E14" s="236" t="s">
        <v>17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129">
        <f>'Budget di progetto e finanziam.'!R14</f>
        <v>0</v>
      </c>
      <c r="R14" s="78"/>
      <c r="S14" s="132">
        <f>Q14-R14</f>
        <v>0</v>
      </c>
      <c r="T14" s="66"/>
      <c r="U14" s="40"/>
      <c r="V14" s="40"/>
      <c r="W14" s="40"/>
    </row>
    <row r="15" spans="1:23" s="1" customFormat="1" ht="15" customHeight="1" x14ac:dyDescent="0.25">
      <c r="B15" s="2"/>
      <c r="C15" s="312" t="s">
        <v>18</v>
      </c>
      <c r="D15" s="312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129">
        <f>'Budget di progetto e finanziam.'!R15</f>
        <v>0</v>
      </c>
      <c r="R15" s="78"/>
      <c r="S15" s="132">
        <f>Q15-R15</f>
        <v>0</v>
      </c>
      <c r="T15" s="66"/>
      <c r="U15" s="40"/>
      <c r="V15" s="40"/>
      <c r="W15" s="40"/>
    </row>
    <row r="16" spans="1:23" s="1" customFormat="1" ht="15" customHeight="1" x14ac:dyDescent="0.25">
      <c r="B16" s="2"/>
      <c r="C16" s="312" t="s">
        <v>19</v>
      </c>
      <c r="D16" s="312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129">
        <f>'Budget di progetto e finanziam.'!R16</f>
        <v>0</v>
      </c>
      <c r="R16" s="78"/>
      <c r="S16" s="132">
        <f>Q16-R16</f>
        <v>0</v>
      </c>
      <c r="T16" s="66"/>
      <c r="U16" s="40"/>
      <c r="V16" s="40"/>
      <c r="W16" s="40"/>
    </row>
    <row r="17" spans="1:29" s="1" customFormat="1" ht="15" customHeight="1" x14ac:dyDescent="0.25">
      <c r="B17" s="2"/>
      <c r="C17" s="312" t="s">
        <v>20</v>
      </c>
      <c r="D17" s="312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129">
        <f>'Budget di progetto e finanziam.'!R17</f>
        <v>0</v>
      </c>
      <c r="R17" s="78"/>
      <c r="S17" s="132">
        <f>Q17-R17</f>
        <v>0</v>
      </c>
      <c r="T17" s="66"/>
      <c r="U17" s="40"/>
      <c r="V17" s="40"/>
      <c r="W17" s="40"/>
      <c r="AC17" s="12"/>
    </row>
    <row r="18" spans="1:29" s="1" customFormat="1" ht="15" customHeight="1" x14ac:dyDescent="0.25">
      <c r="A18" s="134"/>
      <c r="B18" s="124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311" t="s">
        <v>21</v>
      </c>
      <c r="O18" s="311"/>
      <c r="P18" s="133"/>
      <c r="Q18" s="130">
        <f>SUM(Q14:Q17)</f>
        <v>0</v>
      </c>
      <c r="R18" s="130">
        <f>SUM(R14:R17)</f>
        <v>0</v>
      </c>
      <c r="S18" s="130">
        <f>SUM(S14:S17)</f>
        <v>0</v>
      </c>
      <c r="T18" s="61"/>
      <c r="U18" s="40"/>
      <c r="V18" s="40"/>
      <c r="W18" s="40"/>
    </row>
    <row r="19" spans="1:29" s="1" customFormat="1" ht="15" customHeight="1" x14ac:dyDescent="0.25">
      <c r="A19" s="134"/>
      <c r="B19" s="124"/>
      <c r="C19" s="259" t="s">
        <v>22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1"/>
      <c r="T19" s="50"/>
      <c r="U19" s="40"/>
      <c r="V19" s="40"/>
      <c r="W19" s="40"/>
    </row>
    <row r="20" spans="1:29" s="1" customFormat="1" ht="15" customHeight="1" x14ac:dyDescent="0.25">
      <c r="B20" s="2"/>
      <c r="C20" s="312" t="s">
        <v>23</v>
      </c>
      <c r="D20" s="312"/>
      <c r="E20" s="236" t="s">
        <v>24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29">
        <f>'Budget di progetto e finanziam.'!R20</f>
        <v>0</v>
      </c>
      <c r="R20" s="78"/>
      <c r="S20" s="132">
        <f>Q20-R20</f>
        <v>0</v>
      </c>
      <c r="T20" s="67"/>
      <c r="U20" s="40"/>
      <c r="V20" s="40"/>
      <c r="W20" s="40"/>
    </row>
    <row r="21" spans="1:29" s="1" customFormat="1" ht="15" customHeight="1" x14ac:dyDescent="0.25">
      <c r="B21" s="2"/>
      <c r="C21" s="312" t="s">
        <v>25</v>
      </c>
      <c r="D21" s="312"/>
      <c r="E21" s="236" t="s">
        <v>26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129">
        <f>'Budget di progetto e finanziam.'!R21</f>
        <v>0</v>
      </c>
      <c r="R21" s="78"/>
      <c r="S21" s="132">
        <f>Q21-R21</f>
        <v>0</v>
      </c>
      <c r="T21" s="67"/>
      <c r="U21" s="40"/>
      <c r="V21" s="40"/>
      <c r="W21" s="40"/>
    </row>
    <row r="22" spans="1:29" s="1" customFormat="1" ht="15" customHeight="1" x14ac:dyDescent="0.25">
      <c r="B22" s="2"/>
      <c r="C22" s="312" t="s">
        <v>27</v>
      </c>
      <c r="D22" s="312"/>
      <c r="E22" s="236" t="s">
        <v>28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129">
        <f>'Budget di progetto e finanziam.'!R22</f>
        <v>0</v>
      </c>
      <c r="R22" s="78"/>
      <c r="S22" s="132">
        <f>Q22-R22</f>
        <v>0</v>
      </c>
      <c r="T22" s="67"/>
      <c r="U22" s="40"/>
      <c r="V22" s="40"/>
      <c r="W22" s="40"/>
    </row>
    <row r="23" spans="1:29" s="1" customFormat="1" ht="15" customHeight="1" x14ac:dyDescent="0.25">
      <c r="B23" s="2"/>
      <c r="C23" s="312" t="s">
        <v>29</v>
      </c>
      <c r="D23" s="312"/>
      <c r="E23" s="236" t="s">
        <v>30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129">
        <f>'Budget di progetto e finanziam.'!R23</f>
        <v>0</v>
      </c>
      <c r="R23" s="78"/>
      <c r="S23" s="132">
        <f>Q23-R23</f>
        <v>0</v>
      </c>
      <c r="T23" s="68"/>
      <c r="U23" s="40"/>
      <c r="V23" s="40"/>
      <c r="W23" s="40"/>
      <c r="AC23" s="12"/>
    </row>
    <row r="24" spans="1:29" s="1" customFormat="1" ht="23.25" customHeight="1" x14ac:dyDescent="0.25">
      <c r="B24" s="2"/>
      <c r="C24" s="319" t="s">
        <v>31</v>
      </c>
      <c r="D24" s="319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129">
        <f>'Budget di progetto e finanziam.'!R24</f>
        <v>0</v>
      </c>
      <c r="R24" s="78"/>
      <c r="S24" s="132">
        <f>Q24-R24</f>
        <v>0</v>
      </c>
      <c r="T24" s="68"/>
      <c r="U24" s="40"/>
      <c r="V24" s="40"/>
      <c r="W24" s="40"/>
      <c r="AC24" s="12"/>
    </row>
    <row r="25" spans="1:29" s="1" customFormat="1" ht="15" customHeight="1" x14ac:dyDescent="0.25">
      <c r="A25" s="134"/>
      <c r="B25" s="124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311" t="s">
        <v>21</v>
      </c>
      <c r="O25" s="311"/>
      <c r="P25" s="133"/>
      <c r="Q25" s="130">
        <f>SUM(Q20:Q24)</f>
        <v>0</v>
      </c>
      <c r="R25" s="130">
        <f>SUM(R20:R24)</f>
        <v>0</v>
      </c>
      <c r="S25" s="130">
        <f>SUM(S20:S24)</f>
        <v>0</v>
      </c>
      <c r="T25" s="61"/>
      <c r="U25" s="40"/>
      <c r="V25" s="40"/>
      <c r="W25" s="40"/>
    </row>
    <row r="26" spans="1:29" s="1" customFormat="1" ht="15" customHeight="1" x14ac:dyDescent="0.25">
      <c r="A26" s="134"/>
      <c r="B26" s="124"/>
      <c r="C26" s="259" t="s">
        <v>33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1"/>
      <c r="T26" s="50"/>
      <c r="U26" s="40"/>
      <c r="V26" s="40"/>
      <c r="W26" s="40"/>
    </row>
    <row r="27" spans="1:29" s="1" customFormat="1" ht="15" customHeight="1" x14ac:dyDescent="0.25">
      <c r="B27" s="2"/>
      <c r="C27" s="326" t="s">
        <v>34</v>
      </c>
      <c r="D27" s="327"/>
      <c r="E27" s="301" t="s">
        <v>35</v>
      </c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3"/>
      <c r="Q27" s="91">
        <f>'Budget di progetto e finanziam.'!R27</f>
        <v>0</v>
      </c>
      <c r="R27" s="78"/>
      <c r="S27" s="103">
        <f>Q27-R27</f>
        <v>0</v>
      </c>
      <c r="T27" s="67"/>
      <c r="U27" s="40"/>
      <c r="V27" s="40"/>
      <c r="W27" s="40"/>
    </row>
    <row r="28" spans="1:29" s="1" customFormat="1" ht="15" customHeight="1" x14ac:dyDescent="0.25">
      <c r="B28" s="2"/>
      <c r="C28" s="326" t="s">
        <v>36</v>
      </c>
      <c r="D28" s="327"/>
      <c r="E28" s="301" t="s">
        <v>37</v>
      </c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3"/>
      <c r="Q28" s="91">
        <f>'Budget di progetto e finanziam.'!R28</f>
        <v>0</v>
      </c>
      <c r="R28" s="78"/>
      <c r="S28" s="103">
        <f>Q28-R28</f>
        <v>0</v>
      </c>
      <c r="T28" s="67"/>
      <c r="U28" s="40"/>
      <c r="V28" s="40"/>
      <c r="W28" s="40"/>
    </row>
    <row r="29" spans="1:29" s="1" customFormat="1" ht="15" customHeight="1" x14ac:dyDescent="0.25">
      <c r="B29" s="2"/>
      <c r="C29" s="326" t="s">
        <v>38</v>
      </c>
      <c r="D29" s="327"/>
      <c r="E29" s="301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3"/>
      <c r="Q29" s="91">
        <f>'Budget di progetto e finanziam.'!R29</f>
        <v>0</v>
      </c>
      <c r="R29" s="78"/>
      <c r="S29" s="103">
        <f>Q29-R29</f>
        <v>0</v>
      </c>
      <c r="T29" s="68"/>
      <c r="U29" s="40"/>
      <c r="V29" s="40"/>
      <c r="W29" s="40"/>
      <c r="AC29" s="12"/>
    </row>
    <row r="30" spans="1:29" s="1" customFormat="1" ht="15" customHeight="1" x14ac:dyDescent="0.25">
      <c r="B30" s="2"/>
      <c r="C30" s="326" t="s">
        <v>39</v>
      </c>
      <c r="D30" s="327"/>
      <c r="E30" s="301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3"/>
      <c r="Q30" s="91">
        <f>'Budget di progetto e finanziam.'!R30</f>
        <v>0</v>
      </c>
      <c r="R30" s="78"/>
      <c r="S30" s="103">
        <f>Q30-R30</f>
        <v>0</v>
      </c>
      <c r="T30" s="68"/>
      <c r="U30" s="40"/>
      <c r="V30" s="40"/>
      <c r="W30" s="40"/>
      <c r="AC30" s="12"/>
    </row>
    <row r="31" spans="1:29" s="1" customFormat="1" ht="15" customHeight="1" x14ac:dyDescent="0.25"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8" t="s">
        <v>21</v>
      </c>
      <c r="O31" s="328"/>
      <c r="P31" s="34"/>
      <c r="Q31" s="104">
        <f>SUM(Q27:Q30)</f>
        <v>0</v>
      </c>
      <c r="R31" s="104">
        <f>SUM(R27:R30)</f>
        <v>0</v>
      </c>
      <c r="S31" s="104">
        <f>SUM(S27:S30)</f>
        <v>0</v>
      </c>
      <c r="T31" s="61"/>
      <c r="U31" s="40"/>
      <c r="V31" s="40"/>
      <c r="W31" s="40"/>
    </row>
    <row r="32" spans="1:29" s="1" customFormat="1" ht="15" customHeight="1" x14ac:dyDescent="0.25">
      <c r="B32" s="2"/>
      <c r="C32" s="329" t="s">
        <v>41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1"/>
      <c r="T32" s="50"/>
      <c r="U32" s="40"/>
      <c r="V32" s="40"/>
      <c r="W32" s="40"/>
    </row>
    <row r="33" spans="1:23" s="1" customFormat="1" ht="15" customHeight="1" x14ac:dyDescent="0.25">
      <c r="B33" s="2"/>
      <c r="C33" s="285"/>
      <c r="D33" s="286"/>
      <c r="E33" s="301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3"/>
      <c r="Q33" s="91">
        <f>'Budget di progetto e finanziam.'!R33</f>
        <v>0</v>
      </c>
      <c r="R33" s="78"/>
      <c r="S33" s="103">
        <f>Q33-R33</f>
        <v>0</v>
      </c>
      <c r="T33" s="67"/>
      <c r="U33" s="40"/>
      <c r="V33" s="40"/>
      <c r="W33" s="40"/>
    </row>
    <row r="34" spans="1:23" s="1" customFormat="1" ht="15" customHeight="1" x14ac:dyDescent="0.25">
      <c r="B34" s="2"/>
      <c r="C34" s="285"/>
      <c r="D34" s="286"/>
      <c r="E34" s="301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3"/>
      <c r="Q34" s="91">
        <f>'Budget di progetto e finanziam.'!R34</f>
        <v>0</v>
      </c>
      <c r="R34" s="78"/>
      <c r="S34" s="103">
        <f>Q34-R34</f>
        <v>0</v>
      </c>
      <c r="T34" s="67"/>
      <c r="U34" s="40"/>
      <c r="V34" s="40"/>
      <c r="W34" s="40"/>
    </row>
    <row r="35" spans="1:23" s="1" customFormat="1" ht="15" customHeight="1" x14ac:dyDescent="0.25">
      <c r="B35" s="2"/>
      <c r="C35" s="285"/>
      <c r="D35" s="286"/>
      <c r="E35" s="301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91">
        <f>'Budget di progetto e finanziam.'!R35</f>
        <v>0</v>
      </c>
      <c r="R35" s="78"/>
      <c r="S35" s="103">
        <f>Q35-R35</f>
        <v>0</v>
      </c>
      <c r="T35" s="67"/>
      <c r="U35" s="40"/>
      <c r="V35" s="40"/>
      <c r="W35" s="40"/>
    </row>
    <row r="36" spans="1:23" s="1" customFormat="1" ht="15" customHeight="1" x14ac:dyDescent="0.25">
      <c r="B36" s="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28" t="s">
        <v>21</v>
      </c>
      <c r="O36" s="328"/>
      <c r="P36" s="34"/>
      <c r="Q36" s="104">
        <f>SUM(Q33:Q35)</f>
        <v>0</v>
      </c>
      <c r="R36" s="104">
        <f>SUM(R33:R35)</f>
        <v>0</v>
      </c>
      <c r="S36" s="104">
        <f>SUM(S33:S35)</f>
        <v>0</v>
      </c>
      <c r="T36" s="61"/>
      <c r="U36" s="40"/>
      <c r="V36" s="40"/>
      <c r="W36" s="40"/>
    </row>
    <row r="37" spans="1:23" s="16" customFormat="1" ht="23.25" customHeight="1" x14ac:dyDescent="0.25">
      <c r="B37" s="15"/>
      <c r="C37" s="83" t="s">
        <v>116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60">
        <f>Q18+Q25+Q31+Q36</f>
        <v>0</v>
      </c>
      <c r="R37" s="60">
        <f>R18+R25+R31+R36</f>
        <v>0</v>
      </c>
      <c r="S37" s="60">
        <f>S18+S25+S31+S36</f>
        <v>0</v>
      </c>
      <c r="T37" s="61"/>
    </row>
    <row r="38" spans="1:23" s="40" customFormat="1" ht="7.5" customHeight="1" x14ac:dyDescent="0.25">
      <c r="B38" s="4"/>
      <c r="C38" s="204"/>
      <c r="D38" s="204"/>
      <c r="E38" s="204"/>
      <c r="F38" s="204"/>
      <c r="G38" s="204"/>
      <c r="H38" s="204"/>
      <c r="I38" s="204"/>
      <c r="J38" s="7"/>
      <c r="K38" s="6"/>
      <c r="L38" s="6"/>
      <c r="M38" s="7"/>
      <c r="N38" s="7"/>
      <c r="O38" s="7"/>
      <c r="P38" s="7"/>
      <c r="Q38" s="7"/>
      <c r="R38" s="7"/>
      <c r="S38" s="7"/>
      <c r="T38" s="51"/>
    </row>
    <row r="39" spans="1:23" s="1" customFormat="1" x14ac:dyDescent="0.25">
      <c r="B39" s="40"/>
      <c r="D39" s="40"/>
      <c r="K39" s="13"/>
      <c r="L39" s="13"/>
      <c r="M39" s="14"/>
      <c r="V39" s="40"/>
      <c r="W39" s="40"/>
    </row>
    <row r="40" spans="1:23" s="1" customFormat="1" ht="30" customHeight="1" x14ac:dyDescent="0.25">
      <c r="A40" s="134"/>
      <c r="B40" s="135"/>
      <c r="C40" s="314" t="s">
        <v>117</v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16"/>
      <c r="U40" s="40"/>
      <c r="V40" s="40"/>
      <c r="W40" s="40"/>
    </row>
    <row r="41" spans="1:23" s="40" customFormat="1" ht="7.5" customHeight="1" x14ac:dyDescent="0.25">
      <c r="A41" s="118"/>
      <c r="B41" s="141"/>
      <c r="C41" s="142"/>
      <c r="D41" s="142"/>
      <c r="E41" s="142"/>
      <c r="F41" s="142"/>
      <c r="G41" s="142"/>
      <c r="H41" s="142"/>
      <c r="I41" s="142"/>
      <c r="J41" s="142"/>
      <c r="K41" s="143"/>
      <c r="L41" s="143"/>
      <c r="M41" s="144"/>
      <c r="N41" s="142"/>
      <c r="O41" s="142"/>
      <c r="P41" s="142"/>
      <c r="Q41" s="142"/>
      <c r="R41" s="142"/>
      <c r="S41" s="142"/>
      <c r="T41" s="54"/>
    </row>
    <row r="42" spans="1:23" s="40" customFormat="1" ht="21" customHeight="1" x14ac:dyDescent="0.25">
      <c r="A42" s="118"/>
      <c r="B42" s="124"/>
      <c r="C42" s="232" t="s">
        <v>45</v>
      </c>
      <c r="D42" s="232"/>
      <c r="E42" s="232" t="s">
        <v>8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146"/>
      <c r="Q42" s="225" t="s">
        <v>9</v>
      </c>
      <c r="R42" s="225"/>
      <c r="S42" s="225"/>
      <c r="T42" s="65"/>
    </row>
    <row r="43" spans="1:23" s="26" customFormat="1" ht="26.25" customHeight="1" x14ac:dyDescent="0.3">
      <c r="A43" s="147"/>
      <c r="B43" s="148"/>
      <c r="C43" s="308" t="s">
        <v>48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  <c r="P43" s="149"/>
      <c r="Q43" s="206" t="s">
        <v>122</v>
      </c>
      <c r="R43" s="206" t="s">
        <v>123</v>
      </c>
      <c r="S43" s="209" t="s">
        <v>88</v>
      </c>
      <c r="T43" s="69"/>
      <c r="U43" s="79"/>
      <c r="V43" s="79"/>
      <c r="W43" s="79"/>
    </row>
    <row r="44" spans="1:23" s="1" customFormat="1" ht="15" customHeight="1" x14ac:dyDescent="0.25">
      <c r="B44" s="2"/>
      <c r="C44" s="317" t="s">
        <v>52</v>
      </c>
      <c r="D44" s="318"/>
      <c r="E44" s="301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3"/>
      <c r="Q44" s="129">
        <f>'Budget di progetto e finanziam.'!R44</f>
        <v>0</v>
      </c>
      <c r="R44" s="78"/>
      <c r="S44" s="132">
        <f>Q44-R44</f>
        <v>0</v>
      </c>
      <c r="T44" s="67"/>
      <c r="U44" s="40"/>
      <c r="V44" s="40"/>
      <c r="W44" s="40"/>
    </row>
    <row r="45" spans="1:23" s="1" customFormat="1" ht="23.25" customHeight="1" x14ac:dyDescent="0.25">
      <c r="B45" s="2"/>
      <c r="C45" s="285" t="s">
        <v>126</v>
      </c>
      <c r="D45" s="286"/>
      <c r="E45" s="301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3"/>
      <c r="Q45" s="129">
        <f>'Budget di progetto e finanziam.'!R45</f>
        <v>0</v>
      </c>
      <c r="R45" s="78"/>
      <c r="S45" s="132">
        <f>Q45-R45</f>
        <v>0</v>
      </c>
      <c r="T45" s="67"/>
      <c r="U45" s="40"/>
      <c r="V45" s="40"/>
      <c r="W45" s="40"/>
    </row>
    <row r="46" spans="1:23" s="1" customFormat="1" ht="15" customHeight="1" x14ac:dyDescent="0.25">
      <c r="B46" s="124"/>
      <c r="C46" s="150"/>
      <c r="D46" s="150"/>
      <c r="E46" s="133"/>
      <c r="F46" s="133"/>
      <c r="G46" s="133"/>
      <c r="H46" s="133"/>
      <c r="I46" s="133"/>
      <c r="J46" s="133"/>
      <c r="K46" s="133"/>
      <c r="L46" s="133"/>
      <c r="M46" s="133"/>
      <c r="N46" s="311" t="s">
        <v>21</v>
      </c>
      <c r="O46" s="311"/>
      <c r="P46" s="133"/>
      <c r="Q46" s="130">
        <f>SUM(Q44:Q45)</f>
        <v>0</v>
      </c>
      <c r="R46" s="130">
        <f>SUM(R44:R45)</f>
        <v>0</v>
      </c>
      <c r="S46" s="130">
        <f>SUM(S44:S45)</f>
        <v>0</v>
      </c>
      <c r="T46" s="61"/>
      <c r="U46" s="40"/>
      <c r="V46" s="40"/>
      <c r="W46" s="40"/>
    </row>
    <row r="47" spans="1:23" s="1" customFormat="1" ht="15" customHeight="1" x14ac:dyDescent="0.25">
      <c r="B47" s="124"/>
      <c r="C47" s="259" t="s">
        <v>55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1"/>
      <c r="T47" s="50"/>
      <c r="U47" s="40"/>
      <c r="V47" s="40"/>
      <c r="W47" s="40"/>
    </row>
    <row r="48" spans="1:23" s="1" customFormat="1" ht="24" customHeight="1" x14ac:dyDescent="0.25">
      <c r="B48" s="2"/>
      <c r="C48" s="285" t="s">
        <v>56</v>
      </c>
      <c r="D48" s="286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3"/>
      <c r="Q48" s="129">
        <f>'Budget di progetto e finanziam.'!R48</f>
        <v>0</v>
      </c>
      <c r="R48" s="78"/>
      <c r="S48" s="132">
        <f>Q48-R48</f>
        <v>0</v>
      </c>
      <c r="T48" s="67"/>
      <c r="U48" s="40"/>
      <c r="V48" s="40"/>
      <c r="W48" s="40"/>
    </row>
    <row r="49" spans="2:29" s="1" customFormat="1" ht="15" customHeight="1" x14ac:dyDescent="0.25">
      <c r="B49" s="2"/>
      <c r="C49" s="285" t="s">
        <v>130</v>
      </c>
      <c r="D49" s="286"/>
      <c r="E49" s="301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3"/>
      <c r="Q49" s="129">
        <f>'Budget di progetto e finanziam.'!R49</f>
        <v>0</v>
      </c>
      <c r="R49" s="78"/>
      <c r="S49" s="132">
        <f>Q49-R49</f>
        <v>0</v>
      </c>
      <c r="T49" s="67"/>
      <c r="U49" s="40"/>
      <c r="V49" s="40"/>
      <c r="W49" s="40"/>
    </row>
    <row r="50" spans="2:29" s="1" customFormat="1" ht="15" customHeight="1" x14ac:dyDescent="0.25">
      <c r="B50" s="2"/>
      <c r="C50" s="285"/>
      <c r="D50" s="286"/>
      <c r="E50" s="301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3"/>
      <c r="Q50" s="129">
        <f>'Budget di progetto e finanziam.'!R50</f>
        <v>0</v>
      </c>
      <c r="R50" s="78"/>
      <c r="S50" s="132">
        <f>Q50-R50</f>
        <v>0</v>
      </c>
      <c r="T50" s="67"/>
      <c r="U50" s="40"/>
      <c r="V50" s="40"/>
      <c r="W50" s="40"/>
    </row>
    <row r="51" spans="2:29" s="1" customFormat="1" ht="15" customHeight="1" x14ac:dyDescent="0.25">
      <c r="B51" s="124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311" t="s">
        <v>21</v>
      </c>
      <c r="O51" s="311"/>
      <c r="P51" s="133"/>
      <c r="Q51" s="130">
        <f>SUM(Q48:Q50)</f>
        <v>0</v>
      </c>
      <c r="R51" s="130">
        <f>SUM(R48:R50)</f>
        <v>0</v>
      </c>
      <c r="S51" s="130">
        <f>SUM(S48:S50)</f>
        <v>0</v>
      </c>
      <c r="T51" s="61"/>
      <c r="U51" s="40"/>
      <c r="V51" s="40"/>
      <c r="W51" s="40"/>
    </row>
    <row r="52" spans="2:29" s="1" customFormat="1" ht="15" customHeight="1" x14ac:dyDescent="0.25">
      <c r="B52" s="124"/>
      <c r="C52" s="316" t="s">
        <v>59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151"/>
      <c r="Q52" s="151"/>
      <c r="R52" s="199"/>
      <c r="S52" s="199"/>
      <c r="T52" s="50"/>
      <c r="U52" s="40"/>
      <c r="V52" s="40"/>
      <c r="W52" s="40"/>
    </row>
    <row r="53" spans="2:29" s="1" customFormat="1" ht="15" customHeight="1" x14ac:dyDescent="0.25">
      <c r="B53" s="2"/>
      <c r="C53" s="200" t="s">
        <v>60</v>
      </c>
      <c r="D53" s="200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91"/>
      <c r="Q53" s="129">
        <f>'Budget di progetto e finanziam.'!R53</f>
        <v>0</v>
      </c>
      <c r="R53" s="78"/>
      <c r="S53" s="129">
        <f>Q53-R53</f>
        <v>0</v>
      </c>
      <c r="T53" s="66"/>
      <c r="U53" s="40"/>
      <c r="V53" s="40"/>
      <c r="W53" s="40"/>
    </row>
    <row r="54" spans="2:29" s="1" customFormat="1" ht="15" customHeight="1" x14ac:dyDescent="0.25">
      <c r="B54" s="2"/>
      <c r="C54" s="300" t="s">
        <v>61</v>
      </c>
      <c r="D54" s="300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91"/>
      <c r="Q54" s="129">
        <f>'Budget di progetto e finanziam.'!R54</f>
        <v>0</v>
      </c>
      <c r="R54" s="78"/>
      <c r="S54" s="129">
        <f>Q54-R54</f>
        <v>0</v>
      </c>
      <c r="T54" s="66"/>
      <c r="U54" s="40"/>
      <c r="V54" s="40"/>
      <c r="W54" s="40"/>
      <c r="X54" s="218"/>
    </row>
    <row r="55" spans="2:29" s="1" customFormat="1" ht="15" customHeight="1" x14ac:dyDescent="0.25">
      <c r="B55" s="2"/>
      <c r="C55" s="300" t="s">
        <v>62</v>
      </c>
      <c r="D55" s="300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92"/>
      <c r="Q55" s="129">
        <f>'Budget di progetto e finanziam.'!R55</f>
        <v>0</v>
      </c>
      <c r="R55" s="78"/>
      <c r="S55" s="129">
        <f>Q55-R55</f>
        <v>0</v>
      </c>
      <c r="T55" s="70"/>
      <c r="U55" s="40"/>
      <c r="V55" s="40"/>
      <c r="W55" s="40"/>
      <c r="AC55" s="12"/>
    </row>
    <row r="56" spans="2:29" s="40" customFormat="1" ht="15" customHeight="1" x14ac:dyDescent="0.25">
      <c r="B56" s="124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311" t="s">
        <v>21</v>
      </c>
      <c r="O56" s="311"/>
      <c r="P56" s="133"/>
      <c r="Q56" s="130">
        <f>SUM(Q53:Q55)</f>
        <v>0</v>
      </c>
      <c r="R56" s="130">
        <f>SUM(R53:R55)</f>
        <v>0</v>
      </c>
      <c r="S56" s="130">
        <f>SUM(S53:S55)</f>
        <v>0</v>
      </c>
      <c r="T56" s="61"/>
    </row>
    <row r="57" spans="2:29" s="1" customFormat="1" ht="15" customHeight="1" x14ac:dyDescent="0.25">
      <c r="B57" s="124"/>
      <c r="C57" s="316" t="s">
        <v>64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50"/>
      <c r="U57" s="40"/>
      <c r="V57" s="40"/>
      <c r="W57" s="40"/>
    </row>
    <row r="58" spans="2:29" s="1" customFormat="1" ht="20" customHeight="1" x14ac:dyDescent="0.25">
      <c r="B58" s="2"/>
      <c r="C58" s="285" t="s">
        <v>65</v>
      </c>
      <c r="D58" s="286"/>
      <c r="E58" s="301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3"/>
      <c r="Q58" s="129">
        <f>'Budget di progetto e finanziam.'!R58</f>
        <v>0</v>
      </c>
      <c r="R58" s="78"/>
      <c r="S58" s="132">
        <f>Q58-R58</f>
        <v>0</v>
      </c>
      <c r="T58" s="67"/>
      <c r="U58" s="40"/>
      <c r="V58" s="40"/>
      <c r="W58" s="40"/>
    </row>
    <row r="59" spans="2:29" s="1" customFormat="1" ht="15" customHeight="1" x14ac:dyDescent="0.25">
      <c r="B59" s="2"/>
      <c r="C59" s="285"/>
      <c r="D59" s="286"/>
      <c r="E59" s="301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3"/>
      <c r="Q59" s="129">
        <f>'Budget di progetto e finanziam.'!R59</f>
        <v>0</v>
      </c>
      <c r="R59" s="78"/>
      <c r="S59" s="132">
        <f>Q59-R59</f>
        <v>0</v>
      </c>
      <c r="T59" s="67"/>
      <c r="U59" s="40"/>
      <c r="V59" s="40"/>
      <c r="W59" s="40"/>
    </row>
    <row r="60" spans="2:29" s="1" customFormat="1" ht="15" customHeight="1" x14ac:dyDescent="0.25">
      <c r="B60" s="2"/>
      <c r="C60" s="285"/>
      <c r="D60" s="286"/>
      <c r="E60" s="301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3"/>
      <c r="Q60" s="129">
        <f>'Budget di progetto e finanziam.'!R60</f>
        <v>0</v>
      </c>
      <c r="R60" s="78"/>
      <c r="S60" s="132">
        <f>Q60-R60</f>
        <v>0</v>
      </c>
      <c r="T60" s="67"/>
      <c r="U60" s="40"/>
      <c r="V60" s="40"/>
      <c r="W60" s="40"/>
    </row>
    <row r="61" spans="2:29" s="1" customFormat="1" ht="15" customHeight="1" x14ac:dyDescent="0.25">
      <c r="B61" s="12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313" t="s">
        <v>21</v>
      </c>
      <c r="O61" s="313"/>
      <c r="P61" s="154"/>
      <c r="Q61" s="131">
        <f>SUM(Q58:Q60)</f>
        <v>0</v>
      </c>
      <c r="R61" s="131">
        <f>SUM(R58:R60)</f>
        <v>0</v>
      </c>
      <c r="S61" s="131">
        <f>SUM(S58:S60)</f>
        <v>0</v>
      </c>
      <c r="T61" s="171"/>
      <c r="U61" s="40"/>
      <c r="V61" s="40"/>
      <c r="W61" s="40"/>
    </row>
    <row r="62" spans="2:29" s="86" customFormat="1" ht="20.25" customHeight="1" x14ac:dyDescent="0.25">
      <c r="B62" s="136"/>
      <c r="C62" s="315" t="s">
        <v>67</v>
      </c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155"/>
      <c r="Q62" s="140">
        <f>Q46+Q51+Q56+Q61</f>
        <v>0</v>
      </c>
      <c r="R62" s="140">
        <f>R46+R51+R56+R61</f>
        <v>0</v>
      </c>
      <c r="S62" s="140">
        <f>S46+S51+S56+S61</f>
        <v>0</v>
      </c>
      <c r="T62" s="172"/>
      <c r="U62" s="16"/>
      <c r="V62" s="16"/>
      <c r="W62" s="16"/>
      <c r="AC62" s="87"/>
    </row>
    <row r="63" spans="2:29" s="1" customFormat="1" ht="7.5" customHeight="1" x14ac:dyDescent="0.25">
      <c r="B63" s="173"/>
      <c r="C63" s="156"/>
      <c r="D63" s="156"/>
      <c r="E63" s="156"/>
      <c r="F63" s="156"/>
      <c r="G63" s="156"/>
      <c r="H63" s="156"/>
      <c r="I63" s="156"/>
      <c r="J63" s="156"/>
      <c r="K63" s="157"/>
      <c r="L63" s="157"/>
      <c r="M63" s="158"/>
      <c r="N63" s="156"/>
      <c r="O63" s="156"/>
      <c r="P63" s="156"/>
      <c r="Q63" s="156"/>
      <c r="R63" s="156"/>
      <c r="S63" s="156"/>
      <c r="T63" s="174"/>
      <c r="U63" s="40"/>
      <c r="V63" s="40"/>
      <c r="W63" s="40"/>
    </row>
    <row r="64" spans="2:29" s="1" customFormat="1" ht="27" customHeight="1" x14ac:dyDescent="0.25">
      <c r="B64" s="118"/>
      <c r="C64" s="224" t="s">
        <v>214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118"/>
      <c r="U64" s="40"/>
      <c r="V64" s="40"/>
      <c r="W64" s="40"/>
    </row>
    <row r="65" spans="2:23" x14ac:dyDescent="0.25">
      <c r="B65" s="141"/>
      <c r="C65" s="160"/>
      <c r="D65" s="160"/>
      <c r="E65" s="160"/>
      <c r="F65" s="160"/>
      <c r="G65" s="160"/>
      <c r="H65" s="160"/>
      <c r="I65" s="160"/>
      <c r="J65" s="160"/>
      <c r="K65" s="161"/>
      <c r="L65" s="161"/>
      <c r="M65" s="161"/>
      <c r="N65" s="161"/>
      <c r="O65" s="161"/>
      <c r="P65" s="161"/>
      <c r="Q65" s="162"/>
      <c r="R65" s="162"/>
      <c r="S65" s="163"/>
      <c r="T65" s="175"/>
      <c r="U65" s="18"/>
      <c r="V65" s="18"/>
      <c r="W65" s="18"/>
    </row>
    <row r="66" spans="2:23" ht="15" customHeight="1" x14ac:dyDescent="0.25">
      <c r="B66" s="124"/>
      <c r="C66" s="299" t="s">
        <v>142</v>
      </c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39">
        <f>R62</f>
        <v>0</v>
      </c>
      <c r="R66" s="240"/>
      <c r="S66" s="241"/>
      <c r="T66" s="176"/>
      <c r="U66" s="18"/>
      <c r="V66" s="18"/>
      <c r="W66" s="18"/>
    </row>
    <row r="67" spans="2:23" ht="15" customHeight="1" x14ac:dyDescent="0.25">
      <c r="B67" s="136"/>
      <c r="C67" s="299" t="s">
        <v>143</v>
      </c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51">
        <f>R37</f>
        <v>0</v>
      </c>
      <c r="R67" s="252"/>
      <c r="S67" s="253"/>
      <c r="T67" s="171"/>
      <c r="U67" s="18"/>
      <c r="V67" s="18"/>
      <c r="W67" s="18"/>
    </row>
    <row r="68" spans="2:23" ht="15" customHeight="1" x14ac:dyDescent="0.25">
      <c r="B68" s="124"/>
      <c r="C68" s="299" t="s">
        <v>71</v>
      </c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51">
        <f>Q66-Q67</f>
        <v>0</v>
      </c>
      <c r="R68" s="252"/>
      <c r="S68" s="253"/>
      <c r="T68" s="171"/>
      <c r="U68" s="18"/>
      <c r="V68" s="18"/>
      <c r="W68" s="18"/>
    </row>
    <row r="69" spans="2:23" ht="10" customHeight="1" x14ac:dyDescent="0.25">
      <c r="B69" s="136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64"/>
      <c r="R69" s="164"/>
      <c r="S69" s="164"/>
      <c r="T69" s="177"/>
      <c r="U69" s="18"/>
      <c r="V69" s="18"/>
      <c r="W69" s="18"/>
    </row>
    <row r="70" spans="2:23" ht="15" customHeight="1" x14ac:dyDescent="0.25">
      <c r="B70" s="124"/>
      <c r="C70" s="299" t="s">
        <v>72</v>
      </c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39">
        <f>SUM(R51,R56,R61,)</f>
        <v>0</v>
      </c>
      <c r="R70" s="240"/>
      <c r="S70" s="241"/>
      <c r="T70" s="176"/>
      <c r="U70" s="18"/>
      <c r="V70" s="18"/>
      <c r="W70" s="18"/>
    </row>
    <row r="71" spans="2:23" ht="15" customHeight="1" x14ac:dyDescent="0.25">
      <c r="B71" s="178"/>
      <c r="C71" s="304" t="s">
        <v>73</v>
      </c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254" t="e">
        <f>Q70/Q67</f>
        <v>#DIV/0!</v>
      </c>
      <c r="R71" s="255"/>
      <c r="S71" s="256"/>
      <c r="T71" s="179"/>
      <c r="U71" s="18"/>
      <c r="V71" s="18"/>
      <c r="W71" s="18"/>
    </row>
    <row r="72" spans="2:23" ht="10" customHeight="1" x14ac:dyDescent="0.25">
      <c r="B72" s="180"/>
      <c r="C72" s="305"/>
      <c r="D72" s="305"/>
      <c r="E72" s="305"/>
      <c r="F72" s="305"/>
      <c r="G72" s="305"/>
      <c r="H72" s="201"/>
      <c r="I72" s="201"/>
      <c r="J72" s="306"/>
      <c r="K72" s="306"/>
      <c r="L72" s="201"/>
      <c r="M72" s="201"/>
      <c r="N72" s="307"/>
      <c r="O72" s="307"/>
      <c r="P72" s="202"/>
      <c r="Q72" s="298"/>
      <c r="R72" s="298"/>
      <c r="S72" s="298"/>
      <c r="T72" s="181"/>
      <c r="U72" s="18"/>
      <c r="V72" s="18"/>
      <c r="W72" s="18"/>
    </row>
    <row r="73" spans="2:23" s="18" customFormat="1" x14ac:dyDescent="0.25">
      <c r="K73" s="19"/>
      <c r="L73" s="19"/>
      <c r="M73" s="20"/>
    </row>
    <row r="74" spans="2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objects="1" scenarios="1"/>
  <protectedRanges>
    <protectedRange sqref="F7:T7 E14:P17 R14:R17 E27:P30 R27:R30 C33:P35 R33:R35 E44:P45 C45 R44:R45 C48:P50 R48:R50 E53:O55 R53:R55 C58:P60 R58:R60 R20:R24 E20:P24" name="Bereich1"/>
  </protectedRanges>
  <mergeCells count="104">
    <mergeCell ref="C8:T9"/>
    <mergeCell ref="C10:S10"/>
    <mergeCell ref="C12:D12"/>
    <mergeCell ref="E12:P12"/>
    <mergeCell ref="Q12:S12"/>
    <mergeCell ref="C13:D13"/>
    <mergeCell ref="E13:P13"/>
    <mergeCell ref="M2:S2"/>
    <mergeCell ref="C6:S6"/>
    <mergeCell ref="C7:E7"/>
    <mergeCell ref="G7:M7"/>
    <mergeCell ref="O7:T7"/>
    <mergeCell ref="M3:N3"/>
    <mergeCell ref="M4:N4"/>
    <mergeCell ref="O3:T3"/>
    <mergeCell ref="O4:T4"/>
    <mergeCell ref="C17:D17"/>
    <mergeCell ref="E17:P17"/>
    <mergeCell ref="N18:O18"/>
    <mergeCell ref="C19:S19"/>
    <mergeCell ref="C20:D20"/>
    <mergeCell ref="E20:P20"/>
    <mergeCell ref="C14:D14"/>
    <mergeCell ref="E14:P14"/>
    <mergeCell ref="C15:D15"/>
    <mergeCell ref="E15:P15"/>
    <mergeCell ref="C16:D16"/>
    <mergeCell ref="E16:P16"/>
    <mergeCell ref="C24:D24"/>
    <mergeCell ref="E24:P24"/>
    <mergeCell ref="N25:O25"/>
    <mergeCell ref="C26:S26"/>
    <mergeCell ref="C27:D27"/>
    <mergeCell ref="E27:P27"/>
    <mergeCell ref="C21:D21"/>
    <mergeCell ref="E21:P21"/>
    <mergeCell ref="C22:D22"/>
    <mergeCell ref="E22:P22"/>
    <mergeCell ref="C23:D23"/>
    <mergeCell ref="E23:P23"/>
    <mergeCell ref="N31:O31"/>
    <mergeCell ref="C32:S32"/>
    <mergeCell ref="C33:D33"/>
    <mergeCell ref="E33:P33"/>
    <mergeCell ref="C34:D34"/>
    <mergeCell ref="E34:P34"/>
    <mergeCell ref="C28:D28"/>
    <mergeCell ref="E28:P28"/>
    <mergeCell ref="C29:D29"/>
    <mergeCell ref="E29:P29"/>
    <mergeCell ref="C30:D30"/>
    <mergeCell ref="E30:P30"/>
    <mergeCell ref="C43:O43"/>
    <mergeCell ref="C44:D44"/>
    <mergeCell ref="E44:P44"/>
    <mergeCell ref="C45:D45"/>
    <mergeCell ref="E45:P45"/>
    <mergeCell ref="N46:O46"/>
    <mergeCell ref="C35:D35"/>
    <mergeCell ref="E35:P35"/>
    <mergeCell ref="N36:O36"/>
    <mergeCell ref="C40:S40"/>
    <mergeCell ref="C42:D42"/>
    <mergeCell ref="E42:O42"/>
    <mergeCell ref="Q42:S42"/>
    <mergeCell ref="N51:O51"/>
    <mergeCell ref="C52:O52"/>
    <mergeCell ref="E53:O53"/>
    <mergeCell ref="C54:D54"/>
    <mergeCell ref="E54:O54"/>
    <mergeCell ref="C55:D55"/>
    <mergeCell ref="E55:O55"/>
    <mergeCell ref="C47:S47"/>
    <mergeCell ref="C48:D48"/>
    <mergeCell ref="E48:P48"/>
    <mergeCell ref="C49:D49"/>
    <mergeCell ref="E49:P49"/>
    <mergeCell ref="C50:D50"/>
    <mergeCell ref="E50:P50"/>
    <mergeCell ref="C60:D60"/>
    <mergeCell ref="E60:P60"/>
    <mergeCell ref="N61:O61"/>
    <mergeCell ref="C62:O62"/>
    <mergeCell ref="C64:S64"/>
    <mergeCell ref="C66:P66"/>
    <mergeCell ref="Q66:S66"/>
    <mergeCell ref="N56:O56"/>
    <mergeCell ref="C57:S57"/>
    <mergeCell ref="C58:D58"/>
    <mergeCell ref="E58:P58"/>
    <mergeCell ref="C59:D59"/>
    <mergeCell ref="E59:P59"/>
    <mergeCell ref="C71:P71"/>
    <mergeCell ref="Q71:S71"/>
    <mergeCell ref="C72:G72"/>
    <mergeCell ref="J72:K72"/>
    <mergeCell ref="N72:O72"/>
    <mergeCell ref="Q72:S72"/>
    <mergeCell ref="C67:P67"/>
    <mergeCell ref="Q67:S67"/>
    <mergeCell ref="C68:P68"/>
    <mergeCell ref="Q68:S68"/>
    <mergeCell ref="C70:P70"/>
    <mergeCell ref="Q70:S70"/>
  </mergeCells>
  <conditionalFormatting sqref="E13">
    <cfRule type="expression" dxfId="5" priority="2" stopIfTrue="1">
      <formula>D13="x"</formula>
    </cfRule>
  </conditionalFormatting>
  <conditionalFormatting sqref="E13">
    <cfRule type="expression" dxfId="4" priority="1" stopIfTrue="1">
      <formula>H13="x"</formula>
    </cfRule>
  </conditionalFormatting>
  <dataValidations count="3">
    <dataValidation type="textLength" operator="lessThanOrEqual" allowBlank="1" showInputMessage="1" showErrorMessage="1" error="Al massimo 500 caratteri!" sqref="C65:P65">
      <formula1>500</formula1>
    </dataValidation>
    <dataValidation type="date" allowBlank="1" showInputMessage="1" showErrorMessage="1" sqref="G7:M7 O7:T7">
      <formula1>40179</formula1>
      <formula2>55153</formula2>
    </dataValidation>
    <dataValidation type="whole" allowBlank="1" showInputMessage="1" showErrorMessage="1" sqref="R14:R17 R44:R45 R27:R30 R33:R35 R58:R60 R48:R50 R53:R55 R20:R24">
      <formula1>0</formula1>
      <formula2>1E+40</formula2>
    </dataValidation>
  </dataValidations>
  <pageMargins left="0.70866141732283472" right="0.70866141732283472" top="0.78740157480314965" bottom="0.78740157480314965" header="0.31496062992125984" footer="0.31496062992125984"/>
  <pageSetup paperSize="9" scale="70" fitToHeight="2" orientation="landscape" r:id="rId1"/>
  <rowBreaks count="1" manualBreakCount="1">
    <brk id="39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view="pageBreakPreview" topLeftCell="A46" zoomScale="60" zoomScaleNormal="100" workbookViewId="0">
      <selection activeCell="C68" sqref="C68:P68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8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219" t="s">
        <v>0</v>
      </c>
      <c r="N2" s="219"/>
      <c r="O2" s="219"/>
      <c r="P2" s="219"/>
      <c r="Q2" s="219"/>
      <c r="R2" s="219"/>
      <c r="S2" s="219"/>
      <c r="T2" s="216"/>
      <c r="U2" s="18"/>
      <c r="V2" s="18"/>
      <c r="W2" s="18"/>
    </row>
    <row r="3" spans="1:23" ht="15" customHeight="1" x14ac:dyDescent="0.25">
      <c r="A3" s="18"/>
      <c r="C3" s="113"/>
      <c r="D3" s="113"/>
      <c r="E3" s="113"/>
      <c r="F3" s="113"/>
      <c r="G3" s="113"/>
      <c r="H3" s="115"/>
      <c r="I3" s="113"/>
      <c r="J3" s="113"/>
      <c r="K3" s="114"/>
      <c r="L3" s="116"/>
      <c r="M3" s="339" t="s">
        <v>1</v>
      </c>
      <c r="N3" s="294"/>
      <c r="O3" s="378"/>
      <c r="P3" s="379"/>
      <c r="Q3" s="379"/>
      <c r="R3" s="379"/>
      <c r="S3" s="379"/>
      <c r="T3" s="379"/>
      <c r="U3" s="35"/>
      <c r="V3" s="18"/>
      <c r="W3" s="18"/>
    </row>
    <row r="4" spans="1:23" ht="15" customHeight="1" x14ac:dyDescent="0.25">
      <c r="A4" s="18"/>
      <c r="C4" s="113"/>
      <c r="D4" s="113"/>
      <c r="E4" s="113"/>
      <c r="F4" s="113"/>
      <c r="G4" s="113"/>
      <c r="H4" s="115"/>
      <c r="I4" s="116"/>
      <c r="J4" s="116"/>
      <c r="K4" s="116"/>
      <c r="L4" s="116"/>
      <c r="M4" s="293" t="s">
        <v>2</v>
      </c>
      <c r="N4" s="294"/>
      <c r="O4" s="378"/>
      <c r="P4" s="379"/>
      <c r="Q4" s="379"/>
      <c r="R4" s="379"/>
      <c r="S4" s="379"/>
      <c r="T4" s="379"/>
      <c r="U4" s="35"/>
      <c r="V4" s="18"/>
      <c r="W4" s="18"/>
    </row>
    <row r="5" spans="1:23" ht="15" customHeight="1" x14ac:dyDescent="0.25">
      <c r="A5" s="18"/>
      <c r="C5" s="113"/>
      <c r="D5" s="113"/>
      <c r="E5" s="113"/>
      <c r="F5" s="113"/>
      <c r="G5" s="11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3"/>
      <c r="U5" s="18"/>
      <c r="V5" s="18"/>
      <c r="W5" s="18"/>
    </row>
    <row r="6" spans="1:23" s="1" customFormat="1" ht="46.5" customHeight="1" x14ac:dyDescent="0.25">
      <c r="B6" s="16"/>
      <c r="C6" s="220" t="s">
        <v>381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36"/>
      <c r="U6" s="40"/>
      <c r="V6" s="40"/>
      <c r="W6" s="40"/>
    </row>
    <row r="7" spans="1:23" s="1" customFormat="1" ht="24.75" customHeight="1" x14ac:dyDescent="0.25">
      <c r="B7" s="40"/>
      <c r="C7" s="233" t="s">
        <v>380</v>
      </c>
      <c r="D7" s="233"/>
      <c r="E7" s="233"/>
      <c r="F7" s="38" t="s">
        <v>4</v>
      </c>
      <c r="G7" s="320"/>
      <c r="H7" s="320"/>
      <c r="I7" s="320"/>
      <c r="J7" s="320"/>
      <c r="K7" s="320"/>
      <c r="L7" s="320"/>
      <c r="M7" s="320"/>
      <c r="N7" s="38" t="s">
        <v>5</v>
      </c>
      <c r="O7" s="320"/>
      <c r="P7" s="320"/>
      <c r="Q7" s="320"/>
      <c r="R7" s="320"/>
      <c r="S7" s="320"/>
      <c r="T7" s="320"/>
      <c r="U7" s="40"/>
      <c r="V7" s="40"/>
      <c r="W7" s="40"/>
    </row>
    <row r="8" spans="1:23" s="1" customFormat="1" ht="15" customHeight="1" x14ac:dyDescent="0.25">
      <c r="B8" s="118"/>
      <c r="C8" s="223" t="s">
        <v>373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40"/>
      <c r="V8" s="40"/>
      <c r="W8" s="40"/>
    </row>
    <row r="9" spans="1:23" s="1" customFormat="1" ht="9" customHeight="1" x14ac:dyDescent="0.25">
      <c r="B9" s="118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40"/>
      <c r="V9" s="40"/>
      <c r="W9" s="40"/>
    </row>
    <row r="10" spans="1:23" s="43" customFormat="1" ht="30" customHeight="1" x14ac:dyDescent="0.25">
      <c r="B10" s="211"/>
      <c r="C10" s="224" t="s">
        <v>80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11"/>
      <c r="U10" s="44"/>
      <c r="V10" s="44"/>
      <c r="W10" s="44"/>
    </row>
    <row r="11" spans="1:23" s="43" customFormat="1" ht="11.25" customHeight="1" x14ac:dyDescent="0.25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3"/>
      <c r="U11" s="44"/>
      <c r="V11" s="44"/>
      <c r="W11" s="44"/>
    </row>
    <row r="12" spans="1:23" s="1" customFormat="1" ht="20.25" customHeight="1" x14ac:dyDescent="0.25">
      <c r="B12" s="124"/>
      <c r="C12" s="232" t="s">
        <v>7</v>
      </c>
      <c r="D12" s="232"/>
      <c r="E12" s="232" t="s">
        <v>8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25" t="s">
        <v>9</v>
      </c>
      <c r="R12" s="225"/>
      <c r="S12" s="225"/>
      <c r="T12" s="125"/>
      <c r="U12" s="40"/>
      <c r="V12" s="40"/>
      <c r="W12" s="40"/>
    </row>
    <row r="13" spans="1:23" s="1" customFormat="1" ht="25.5" customHeight="1" x14ac:dyDescent="0.3">
      <c r="B13" s="124"/>
      <c r="C13" s="234" t="s">
        <v>10</v>
      </c>
      <c r="D13" s="234"/>
      <c r="E13" s="321" t="s">
        <v>11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206" t="s">
        <v>86</v>
      </c>
      <c r="R13" s="206" t="s">
        <v>87</v>
      </c>
      <c r="S13" s="210" t="s">
        <v>88</v>
      </c>
      <c r="T13" s="170"/>
      <c r="U13" s="40"/>
      <c r="V13" s="40"/>
      <c r="W13" s="40"/>
    </row>
    <row r="14" spans="1:23" s="1" customFormat="1" ht="15" customHeight="1" x14ac:dyDescent="0.25">
      <c r="B14" s="2"/>
      <c r="C14" s="312" t="s">
        <v>16</v>
      </c>
      <c r="D14" s="312"/>
      <c r="E14" s="236" t="s">
        <v>17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129">
        <f>'Budget di progetto e finanziam.'!R14</f>
        <v>0</v>
      </c>
      <c r="R14" s="78"/>
      <c r="S14" s="132">
        <f>Q14-R14</f>
        <v>0</v>
      </c>
      <c r="T14" s="66"/>
      <c r="U14" s="40"/>
      <c r="V14" s="40"/>
      <c r="W14" s="40"/>
    </row>
    <row r="15" spans="1:23" s="1" customFormat="1" ht="15" customHeight="1" x14ac:dyDescent="0.25">
      <c r="B15" s="2"/>
      <c r="C15" s="312" t="s">
        <v>18</v>
      </c>
      <c r="D15" s="312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129">
        <f>'Budget di progetto e finanziam.'!R15</f>
        <v>0</v>
      </c>
      <c r="R15" s="78"/>
      <c r="S15" s="132">
        <f>Q15-R15</f>
        <v>0</v>
      </c>
      <c r="T15" s="66"/>
      <c r="U15" s="40"/>
      <c r="V15" s="40"/>
      <c r="W15" s="40"/>
    </row>
    <row r="16" spans="1:23" s="1" customFormat="1" ht="15" customHeight="1" x14ac:dyDescent="0.25">
      <c r="B16" s="2"/>
      <c r="C16" s="312" t="s">
        <v>19</v>
      </c>
      <c r="D16" s="312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129">
        <f>'Budget di progetto e finanziam.'!R16</f>
        <v>0</v>
      </c>
      <c r="R16" s="78"/>
      <c r="S16" s="132">
        <f>Q16-R16</f>
        <v>0</v>
      </c>
      <c r="T16" s="66"/>
      <c r="U16" s="40"/>
      <c r="V16" s="40"/>
      <c r="W16" s="40"/>
    </row>
    <row r="17" spans="1:29" s="1" customFormat="1" ht="15" customHeight="1" x14ac:dyDescent="0.25">
      <c r="B17" s="2"/>
      <c r="C17" s="312" t="s">
        <v>20</v>
      </c>
      <c r="D17" s="312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129">
        <f>'Budget di progetto e finanziam.'!R17</f>
        <v>0</v>
      </c>
      <c r="R17" s="78"/>
      <c r="S17" s="132">
        <f>Q17-R17</f>
        <v>0</v>
      </c>
      <c r="T17" s="66"/>
      <c r="U17" s="40"/>
      <c r="V17" s="40"/>
      <c r="W17" s="40"/>
      <c r="AC17" s="12"/>
    </row>
    <row r="18" spans="1:29" s="1" customFormat="1" ht="15" customHeight="1" x14ac:dyDescent="0.25">
      <c r="A18" s="134"/>
      <c r="B18" s="124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311" t="s">
        <v>21</v>
      </c>
      <c r="O18" s="311"/>
      <c r="P18" s="133"/>
      <c r="Q18" s="130">
        <f>SUM(Q14:Q17)</f>
        <v>0</v>
      </c>
      <c r="R18" s="130">
        <f>SUM(R14:R17)</f>
        <v>0</v>
      </c>
      <c r="S18" s="130">
        <f>SUM(S14:S17)</f>
        <v>0</v>
      </c>
      <c r="T18" s="61"/>
      <c r="U18" s="40"/>
      <c r="V18" s="40"/>
      <c r="W18" s="40"/>
    </row>
    <row r="19" spans="1:29" s="1" customFormat="1" ht="15" customHeight="1" x14ac:dyDescent="0.25">
      <c r="A19" s="134"/>
      <c r="B19" s="124"/>
      <c r="C19" s="259" t="s">
        <v>22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1"/>
      <c r="T19" s="50"/>
      <c r="U19" s="40"/>
      <c r="V19" s="40"/>
      <c r="W19" s="40"/>
    </row>
    <row r="20" spans="1:29" s="1" customFormat="1" ht="15" customHeight="1" x14ac:dyDescent="0.25">
      <c r="B20" s="2"/>
      <c r="C20" s="312" t="s">
        <v>23</v>
      </c>
      <c r="D20" s="312"/>
      <c r="E20" s="236" t="s">
        <v>24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29">
        <f>'Budget di progetto e finanziam.'!R20</f>
        <v>0</v>
      </c>
      <c r="R20" s="78"/>
      <c r="S20" s="132">
        <f>Q20-R20</f>
        <v>0</v>
      </c>
      <c r="T20" s="67"/>
      <c r="U20" s="40"/>
      <c r="V20" s="40"/>
      <c r="W20" s="40"/>
    </row>
    <row r="21" spans="1:29" s="1" customFormat="1" ht="15" customHeight="1" x14ac:dyDescent="0.25">
      <c r="B21" s="2"/>
      <c r="C21" s="312" t="s">
        <v>25</v>
      </c>
      <c r="D21" s="312"/>
      <c r="E21" s="236" t="s">
        <v>26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129">
        <f>'Budget di progetto e finanziam.'!R21</f>
        <v>0</v>
      </c>
      <c r="R21" s="78"/>
      <c r="S21" s="132">
        <f>Q21-R21</f>
        <v>0</v>
      </c>
      <c r="T21" s="67"/>
      <c r="U21" s="40"/>
      <c r="V21" s="40"/>
      <c r="W21" s="40"/>
    </row>
    <row r="22" spans="1:29" s="1" customFormat="1" ht="15" customHeight="1" x14ac:dyDescent="0.25">
      <c r="B22" s="2"/>
      <c r="C22" s="312" t="s">
        <v>27</v>
      </c>
      <c r="D22" s="312"/>
      <c r="E22" s="236" t="s">
        <v>28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129">
        <f>'Budget di progetto e finanziam.'!R22</f>
        <v>0</v>
      </c>
      <c r="R22" s="78"/>
      <c r="S22" s="132">
        <f>Q22-R22</f>
        <v>0</v>
      </c>
      <c r="T22" s="67"/>
      <c r="U22" s="40"/>
      <c r="V22" s="40"/>
      <c r="W22" s="40"/>
    </row>
    <row r="23" spans="1:29" s="1" customFormat="1" ht="15" customHeight="1" x14ac:dyDescent="0.25">
      <c r="B23" s="2"/>
      <c r="C23" s="312" t="s">
        <v>29</v>
      </c>
      <c r="D23" s="312"/>
      <c r="E23" s="236" t="s">
        <v>30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129">
        <f>'Budget di progetto e finanziam.'!R23</f>
        <v>0</v>
      </c>
      <c r="R23" s="78"/>
      <c r="S23" s="132">
        <f>Q23-R23</f>
        <v>0</v>
      </c>
      <c r="T23" s="68"/>
      <c r="U23" s="40"/>
      <c r="V23" s="40"/>
      <c r="W23" s="40"/>
      <c r="AC23" s="12"/>
    </row>
    <row r="24" spans="1:29" s="1" customFormat="1" ht="23.25" customHeight="1" x14ac:dyDescent="0.25">
      <c r="B24" s="2"/>
      <c r="C24" s="319" t="s">
        <v>31</v>
      </c>
      <c r="D24" s="319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129">
        <f>'Budget di progetto e finanziam.'!R24</f>
        <v>0</v>
      </c>
      <c r="R24" s="78"/>
      <c r="S24" s="132">
        <f>Q24-R24</f>
        <v>0</v>
      </c>
      <c r="T24" s="68"/>
      <c r="U24" s="40"/>
      <c r="V24" s="40"/>
      <c r="W24" s="40"/>
      <c r="AC24" s="12"/>
    </row>
    <row r="25" spans="1:29" s="1" customFormat="1" ht="15" customHeight="1" x14ac:dyDescent="0.25">
      <c r="A25" s="134"/>
      <c r="B25" s="124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311" t="s">
        <v>21</v>
      </c>
      <c r="O25" s="311"/>
      <c r="P25" s="133"/>
      <c r="Q25" s="130">
        <f>SUM(Q20:Q24)</f>
        <v>0</v>
      </c>
      <c r="R25" s="130">
        <f>SUM(R20:R24)</f>
        <v>0</v>
      </c>
      <c r="S25" s="130">
        <f>SUM(S20:S24)</f>
        <v>0</v>
      </c>
      <c r="T25" s="61"/>
      <c r="U25" s="40"/>
      <c r="V25" s="40"/>
      <c r="W25" s="40"/>
    </row>
    <row r="26" spans="1:29" s="1" customFormat="1" ht="15" customHeight="1" x14ac:dyDescent="0.25">
      <c r="A26" s="134"/>
      <c r="B26" s="124"/>
      <c r="C26" s="259" t="s">
        <v>33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1"/>
      <c r="T26" s="50"/>
      <c r="U26" s="40"/>
      <c r="V26" s="40"/>
      <c r="W26" s="40"/>
    </row>
    <row r="27" spans="1:29" s="1" customFormat="1" ht="15" customHeight="1" x14ac:dyDescent="0.25">
      <c r="B27" s="2"/>
      <c r="C27" s="326" t="s">
        <v>34</v>
      </c>
      <c r="D27" s="327"/>
      <c r="E27" s="301" t="s">
        <v>35</v>
      </c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3"/>
      <c r="Q27" s="91">
        <f>'Budget di progetto e finanziam.'!R27</f>
        <v>0</v>
      </c>
      <c r="R27" s="78"/>
      <c r="S27" s="103">
        <f>Q27-R27</f>
        <v>0</v>
      </c>
      <c r="T27" s="67"/>
      <c r="U27" s="40"/>
      <c r="V27" s="40"/>
      <c r="W27" s="40"/>
    </row>
    <row r="28" spans="1:29" s="1" customFormat="1" ht="15" customHeight="1" x14ac:dyDescent="0.25">
      <c r="B28" s="2"/>
      <c r="C28" s="326" t="s">
        <v>36</v>
      </c>
      <c r="D28" s="327"/>
      <c r="E28" s="301" t="s">
        <v>37</v>
      </c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3"/>
      <c r="Q28" s="91">
        <f>'Budget di progetto e finanziam.'!R28</f>
        <v>0</v>
      </c>
      <c r="R28" s="78"/>
      <c r="S28" s="103">
        <f>Q28-R28</f>
        <v>0</v>
      </c>
      <c r="T28" s="67"/>
      <c r="U28" s="40"/>
      <c r="V28" s="40"/>
      <c r="W28" s="40"/>
    </row>
    <row r="29" spans="1:29" s="1" customFormat="1" ht="15" customHeight="1" x14ac:dyDescent="0.25">
      <c r="B29" s="2"/>
      <c r="C29" s="326" t="s">
        <v>38</v>
      </c>
      <c r="D29" s="327"/>
      <c r="E29" s="301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3"/>
      <c r="Q29" s="91">
        <f>'Budget di progetto e finanziam.'!R29</f>
        <v>0</v>
      </c>
      <c r="R29" s="78"/>
      <c r="S29" s="103">
        <f>Q29-R29</f>
        <v>0</v>
      </c>
      <c r="T29" s="68"/>
      <c r="U29" s="40"/>
      <c r="V29" s="40"/>
      <c r="W29" s="40"/>
      <c r="AC29" s="12"/>
    </row>
    <row r="30" spans="1:29" s="1" customFormat="1" ht="15" customHeight="1" x14ac:dyDescent="0.25">
      <c r="B30" s="2"/>
      <c r="C30" s="326" t="s">
        <v>39</v>
      </c>
      <c r="D30" s="327"/>
      <c r="E30" s="301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3"/>
      <c r="Q30" s="91">
        <f>'Budget di progetto e finanziam.'!R30</f>
        <v>0</v>
      </c>
      <c r="R30" s="78"/>
      <c r="S30" s="103">
        <f>Q30-R30</f>
        <v>0</v>
      </c>
      <c r="T30" s="68"/>
      <c r="U30" s="40"/>
      <c r="V30" s="40"/>
      <c r="W30" s="40"/>
      <c r="AC30" s="12"/>
    </row>
    <row r="31" spans="1:29" s="1" customFormat="1" ht="15" customHeight="1" x14ac:dyDescent="0.25"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8" t="s">
        <v>21</v>
      </c>
      <c r="O31" s="328"/>
      <c r="P31" s="34"/>
      <c r="Q31" s="104">
        <f>SUM(Q27:Q30)</f>
        <v>0</v>
      </c>
      <c r="R31" s="104">
        <f>SUM(R27:R30)</f>
        <v>0</v>
      </c>
      <c r="S31" s="104">
        <f>SUM(S27:S30)</f>
        <v>0</v>
      </c>
      <c r="T31" s="61"/>
      <c r="U31" s="40"/>
      <c r="V31" s="40"/>
      <c r="W31" s="40"/>
    </row>
    <row r="32" spans="1:29" s="1" customFormat="1" ht="15" customHeight="1" x14ac:dyDescent="0.25">
      <c r="B32" s="2"/>
      <c r="C32" s="329" t="s">
        <v>41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1"/>
      <c r="T32" s="50"/>
      <c r="U32" s="40"/>
      <c r="V32" s="40"/>
      <c r="W32" s="40"/>
    </row>
    <row r="33" spans="1:23" s="1" customFormat="1" ht="15" customHeight="1" x14ac:dyDescent="0.25">
      <c r="B33" s="2"/>
      <c r="C33" s="285"/>
      <c r="D33" s="286"/>
      <c r="E33" s="301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3"/>
      <c r="Q33" s="91">
        <f>'Budget di progetto e finanziam.'!R33</f>
        <v>0</v>
      </c>
      <c r="R33" s="78"/>
      <c r="S33" s="103">
        <f>Q33-R33</f>
        <v>0</v>
      </c>
      <c r="T33" s="67"/>
      <c r="U33" s="40"/>
      <c r="V33" s="40"/>
      <c r="W33" s="40"/>
    </row>
    <row r="34" spans="1:23" s="1" customFormat="1" ht="15" customHeight="1" x14ac:dyDescent="0.25">
      <c r="B34" s="2"/>
      <c r="C34" s="285"/>
      <c r="D34" s="286"/>
      <c r="E34" s="301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3"/>
      <c r="Q34" s="91">
        <f>'Budget di progetto e finanziam.'!R34</f>
        <v>0</v>
      </c>
      <c r="R34" s="78"/>
      <c r="S34" s="103">
        <f>Q34-R34</f>
        <v>0</v>
      </c>
      <c r="T34" s="67"/>
      <c r="U34" s="40"/>
      <c r="V34" s="40"/>
      <c r="W34" s="40"/>
    </row>
    <row r="35" spans="1:23" s="1" customFormat="1" ht="15" customHeight="1" x14ac:dyDescent="0.25">
      <c r="B35" s="2"/>
      <c r="C35" s="285"/>
      <c r="D35" s="286"/>
      <c r="E35" s="301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91">
        <f>'Budget di progetto e finanziam.'!R35</f>
        <v>0</v>
      </c>
      <c r="R35" s="78"/>
      <c r="S35" s="103">
        <f>Q35-R35</f>
        <v>0</v>
      </c>
      <c r="T35" s="67"/>
      <c r="U35" s="40"/>
      <c r="V35" s="40"/>
      <c r="W35" s="40"/>
    </row>
    <row r="36" spans="1:23" s="1" customFormat="1" ht="15" customHeight="1" x14ac:dyDescent="0.25">
      <c r="B36" s="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28" t="s">
        <v>21</v>
      </c>
      <c r="O36" s="328"/>
      <c r="P36" s="34"/>
      <c r="Q36" s="104">
        <f>SUM(Q33:Q35)</f>
        <v>0</v>
      </c>
      <c r="R36" s="104">
        <f>SUM(R33:R35)</f>
        <v>0</v>
      </c>
      <c r="S36" s="104">
        <f>SUM(S33:S35)</f>
        <v>0</v>
      </c>
      <c r="T36" s="61"/>
      <c r="U36" s="40"/>
      <c r="V36" s="40"/>
      <c r="W36" s="40"/>
    </row>
    <row r="37" spans="1:23" s="16" customFormat="1" ht="23.25" customHeight="1" x14ac:dyDescent="0.25">
      <c r="B37" s="15"/>
      <c r="C37" s="83" t="s">
        <v>116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60">
        <f>Q18+Q25+Q31+Q36</f>
        <v>0</v>
      </c>
      <c r="R37" s="60">
        <f>R18+R25+R31+R36</f>
        <v>0</v>
      </c>
      <c r="S37" s="60">
        <f>S18+S25+S31+S36</f>
        <v>0</v>
      </c>
      <c r="T37" s="61"/>
    </row>
    <row r="38" spans="1:23" s="40" customFormat="1" ht="7.5" customHeight="1" x14ac:dyDescent="0.25">
      <c r="B38" s="4"/>
      <c r="C38" s="217"/>
      <c r="D38" s="217"/>
      <c r="E38" s="217"/>
      <c r="F38" s="217"/>
      <c r="G38" s="217"/>
      <c r="H38" s="217"/>
      <c r="I38" s="217"/>
      <c r="J38" s="7"/>
      <c r="K38" s="6"/>
      <c r="L38" s="6"/>
      <c r="M38" s="7"/>
      <c r="N38" s="7"/>
      <c r="O38" s="7"/>
      <c r="P38" s="7"/>
      <c r="Q38" s="7"/>
      <c r="R38" s="7"/>
      <c r="S38" s="7"/>
      <c r="T38" s="51"/>
    </row>
    <row r="39" spans="1:23" s="1" customFormat="1" x14ac:dyDescent="0.25">
      <c r="B39" s="40"/>
      <c r="D39" s="40"/>
      <c r="K39" s="13"/>
      <c r="L39" s="13"/>
      <c r="M39" s="14"/>
      <c r="V39" s="40"/>
      <c r="W39" s="40"/>
    </row>
    <row r="40" spans="1:23" s="1" customFormat="1" ht="30" customHeight="1" x14ac:dyDescent="0.25">
      <c r="A40" s="134"/>
      <c r="B40" s="135"/>
      <c r="C40" s="314" t="s">
        <v>117</v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16"/>
      <c r="U40" s="40"/>
      <c r="V40" s="40"/>
      <c r="W40" s="40"/>
    </row>
    <row r="41" spans="1:23" s="40" customFormat="1" ht="7.5" customHeight="1" x14ac:dyDescent="0.25">
      <c r="A41" s="118"/>
      <c r="B41" s="141"/>
      <c r="C41" s="142"/>
      <c r="D41" s="142"/>
      <c r="E41" s="142"/>
      <c r="F41" s="142"/>
      <c r="G41" s="142"/>
      <c r="H41" s="142"/>
      <c r="I41" s="142"/>
      <c r="J41" s="142"/>
      <c r="K41" s="143"/>
      <c r="L41" s="143"/>
      <c r="M41" s="144"/>
      <c r="N41" s="142"/>
      <c r="O41" s="142"/>
      <c r="P41" s="142"/>
      <c r="Q41" s="142"/>
      <c r="R41" s="142"/>
      <c r="S41" s="142"/>
      <c r="T41" s="54"/>
    </row>
    <row r="42" spans="1:23" s="40" customFormat="1" ht="21" customHeight="1" x14ac:dyDescent="0.25">
      <c r="A42" s="118"/>
      <c r="B42" s="124"/>
      <c r="C42" s="232" t="s">
        <v>45</v>
      </c>
      <c r="D42" s="232"/>
      <c r="E42" s="232" t="s">
        <v>8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146"/>
      <c r="Q42" s="225" t="s">
        <v>9</v>
      </c>
      <c r="R42" s="225"/>
      <c r="S42" s="225"/>
      <c r="T42" s="65"/>
    </row>
    <row r="43" spans="1:23" s="26" customFormat="1" ht="26.25" customHeight="1" x14ac:dyDescent="0.3">
      <c r="A43" s="147"/>
      <c r="B43" s="148"/>
      <c r="C43" s="308" t="s">
        <v>48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  <c r="P43" s="149"/>
      <c r="Q43" s="206" t="s">
        <v>122</v>
      </c>
      <c r="R43" s="206" t="s">
        <v>123</v>
      </c>
      <c r="S43" s="209" t="s">
        <v>88</v>
      </c>
      <c r="T43" s="69"/>
      <c r="U43" s="79"/>
      <c r="V43" s="79"/>
      <c r="W43" s="79"/>
    </row>
    <row r="44" spans="1:23" s="1" customFormat="1" ht="15" customHeight="1" x14ac:dyDescent="0.25">
      <c r="B44" s="2"/>
      <c r="C44" s="317" t="s">
        <v>52</v>
      </c>
      <c r="D44" s="318"/>
      <c r="E44" s="301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3"/>
      <c r="Q44" s="129">
        <f>'Budget di progetto e finanziam.'!R44</f>
        <v>0</v>
      </c>
      <c r="R44" s="78"/>
      <c r="S44" s="132">
        <f>Q44-R44</f>
        <v>0</v>
      </c>
      <c r="T44" s="67"/>
      <c r="U44" s="40"/>
      <c r="V44" s="40"/>
      <c r="W44" s="40"/>
    </row>
    <row r="45" spans="1:23" s="1" customFormat="1" ht="23.25" customHeight="1" x14ac:dyDescent="0.25">
      <c r="B45" s="2"/>
      <c r="C45" s="285" t="s">
        <v>126</v>
      </c>
      <c r="D45" s="286"/>
      <c r="E45" s="301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3"/>
      <c r="Q45" s="129">
        <f>'Budget di progetto e finanziam.'!R45</f>
        <v>0</v>
      </c>
      <c r="R45" s="78"/>
      <c r="S45" s="132">
        <f>Q45-R45</f>
        <v>0</v>
      </c>
      <c r="T45" s="67"/>
      <c r="U45" s="40"/>
      <c r="V45" s="40"/>
      <c r="W45" s="40"/>
    </row>
    <row r="46" spans="1:23" s="1" customFormat="1" ht="15" customHeight="1" x14ac:dyDescent="0.25">
      <c r="B46" s="124"/>
      <c r="C46" s="150"/>
      <c r="D46" s="150"/>
      <c r="E46" s="133"/>
      <c r="F46" s="133"/>
      <c r="G46" s="133"/>
      <c r="H46" s="133"/>
      <c r="I46" s="133"/>
      <c r="J46" s="133"/>
      <c r="K46" s="133"/>
      <c r="L46" s="133"/>
      <c r="M46" s="133"/>
      <c r="N46" s="311" t="s">
        <v>21</v>
      </c>
      <c r="O46" s="311"/>
      <c r="P46" s="133"/>
      <c r="Q46" s="130">
        <f>SUM(Q44:Q45)</f>
        <v>0</v>
      </c>
      <c r="R46" s="130">
        <f>SUM(R44:R45)</f>
        <v>0</v>
      </c>
      <c r="S46" s="130">
        <f>SUM(S44:S45)</f>
        <v>0</v>
      </c>
      <c r="T46" s="61"/>
      <c r="U46" s="40"/>
      <c r="V46" s="40"/>
      <c r="W46" s="40"/>
    </row>
    <row r="47" spans="1:23" s="1" customFormat="1" ht="15" customHeight="1" x14ac:dyDescent="0.25">
      <c r="B47" s="124"/>
      <c r="C47" s="259" t="s">
        <v>55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1"/>
      <c r="T47" s="50"/>
      <c r="U47" s="40"/>
      <c r="V47" s="40"/>
      <c r="W47" s="40"/>
    </row>
    <row r="48" spans="1:23" s="1" customFormat="1" ht="24" customHeight="1" x14ac:dyDescent="0.25">
      <c r="B48" s="2"/>
      <c r="C48" s="285" t="s">
        <v>56</v>
      </c>
      <c r="D48" s="286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3"/>
      <c r="Q48" s="129">
        <f>'Budget di progetto e finanziam.'!R48</f>
        <v>0</v>
      </c>
      <c r="R48" s="78"/>
      <c r="S48" s="132">
        <f>Q48-R48</f>
        <v>0</v>
      </c>
      <c r="T48" s="67"/>
      <c r="U48" s="40"/>
      <c r="V48" s="40"/>
      <c r="W48" s="40"/>
    </row>
    <row r="49" spans="2:29" s="1" customFormat="1" ht="15" customHeight="1" x14ac:dyDescent="0.25">
      <c r="B49" s="2"/>
      <c r="C49" s="285" t="s">
        <v>130</v>
      </c>
      <c r="D49" s="286"/>
      <c r="E49" s="301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3"/>
      <c r="Q49" s="129">
        <f>'Budget di progetto e finanziam.'!R49</f>
        <v>0</v>
      </c>
      <c r="R49" s="78"/>
      <c r="S49" s="132">
        <f>Q49-R49</f>
        <v>0</v>
      </c>
      <c r="T49" s="67"/>
      <c r="U49" s="40"/>
      <c r="V49" s="40"/>
      <c r="W49" s="40"/>
    </row>
    <row r="50" spans="2:29" s="1" customFormat="1" ht="15" customHeight="1" x14ac:dyDescent="0.25">
      <c r="B50" s="2"/>
      <c r="C50" s="285"/>
      <c r="D50" s="286"/>
      <c r="E50" s="301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3"/>
      <c r="Q50" s="129">
        <f>'Budget di progetto e finanziam.'!R50</f>
        <v>0</v>
      </c>
      <c r="R50" s="78"/>
      <c r="S50" s="132">
        <f>Q50-R50</f>
        <v>0</v>
      </c>
      <c r="T50" s="67"/>
      <c r="U50" s="40"/>
      <c r="V50" s="40"/>
      <c r="W50" s="40"/>
    </row>
    <row r="51" spans="2:29" s="1" customFormat="1" ht="15" customHeight="1" x14ac:dyDescent="0.25">
      <c r="B51" s="124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311" t="s">
        <v>21</v>
      </c>
      <c r="O51" s="311"/>
      <c r="P51" s="133"/>
      <c r="Q51" s="130">
        <f>SUM(Q48:Q50)</f>
        <v>0</v>
      </c>
      <c r="R51" s="130">
        <f>SUM(R48:R50)</f>
        <v>0</v>
      </c>
      <c r="S51" s="130">
        <f>SUM(S48:S50)</f>
        <v>0</v>
      </c>
      <c r="T51" s="61"/>
      <c r="U51" s="40"/>
      <c r="V51" s="40"/>
      <c r="W51" s="40"/>
    </row>
    <row r="52" spans="2:29" s="1" customFormat="1" ht="15" customHeight="1" x14ac:dyDescent="0.25">
      <c r="B52" s="124"/>
      <c r="C52" s="316" t="s">
        <v>59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151"/>
      <c r="Q52" s="151"/>
      <c r="R52" s="212"/>
      <c r="S52" s="212"/>
      <c r="T52" s="50"/>
      <c r="U52" s="40"/>
      <c r="V52" s="40"/>
      <c r="W52" s="40"/>
    </row>
    <row r="53" spans="2:29" s="1" customFormat="1" ht="15" customHeight="1" x14ac:dyDescent="0.25">
      <c r="B53" s="2"/>
      <c r="C53" s="215" t="s">
        <v>60</v>
      </c>
      <c r="D53" s="215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91"/>
      <c r="Q53" s="129">
        <f>'Budget di progetto e finanziam.'!R53</f>
        <v>0</v>
      </c>
      <c r="R53" s="78"/>
      <c r="S53" s="129">
        <f>Q53-R53</f>
        <v>0</v>
      </c>
      <c r="T53" s="66"/>
      <c r="U53" s="40"/>
      <c r="V53" s="40"/>
      <c r="W53" s="40"/>
    </row>
    <row r="54" spans="2:29" s="1" customFormat="1" ht="15" customHeight="1" x14ac:dyDescent="0.25">
      <c r="B54" s="2"/>
      <c r="C54" s="300" t="s">
        <v>61</v>
      </c>
      <c r="D54" s="300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91"/>
      <c r="Q54" s="129">
        <f>'Budget di progetto e finanziam.'!R54</f>
        <v>0</v>
      </c>
      <c r="R54" s="78"/>
      <c r="S54" s="129">
        <f>Q54-R54</f>
        <v>0</v>
      </c>
      <c r="T54" s="66"/>
      <c r="U54" s="40"/>
      <c r="V54" s="40"/>
      <c r="W54" s="40"/>
      <c r="X54" s="218"/>
    </row>
    <row r="55" spans="2:29" s="1" customFormat="1" ht="15" customHeight="1" x14ac:dyDescent="0.25">
      <c r="B55" s="2"/>
      <c r="C55" s="300" t="s">
        <v>62</v>
      </c>
      <c r="D55" s="300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92"/>
      <c r="Q55" s="129">
        <f>'Budget di progetto e finanziam.'!R55</f>
        <v>0</v>
      </c>
      <c r="R55" s="78"/>
      <c r="S55" s="129">
        <f>Q55-R55</f>
        <v>0</v>
      </c>
      <c r="T55" s="70"/>
      <c r="U55" s="40"/>
      <c r="V55" s="40"/>
      <c r="W55" s="40"/>
      <c r="AC55" s="12"/>
    </row>
    <row r="56" spans="2:29" s="40" customFormat="1" ht="15" customHeight="1" x14ac:dyDescent="0.25">
      <c r="B56" s="124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311" t="s">
        <v>21</v>
      </c>
      <c r="O56" s="311"/>
      <c r="P56" s="133"/>
      <c r="Q56" s="130">
        <f>SUM(Q53:Q55)</f>
        <v>0</v>
      </c>
      <c r="R56" s="130">
        <f>SUM(R53:R55)</f>
        <v>0</v>
      </c>
      <c r="S56" s="130">
        <f>SUM(S53:S55)</f>
        <v>0</v>
      </c>
      <c r="T56" s="61"/>
    </row>
    <row r="57" spans="2:29" s="1" customFormat="1" ht="15" customHeight="1" x14ac:dyDescent="0.25">
      <c r="B57" s="124"/>
      <c r="C57" s="316" t="s">
        <v>64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50"/>
      <c r="U57" s="40"/>
      <c r="V57" s="40"/>
      <c r="W57" s="40"/>
    </row>
    <row r="58" spans="2:29" s="1" customFormat="1" ht="15" customHeight="1" x14ac:dyDescent="0.25">
      <c r="B58" s="2"/>
      <c r="C58" s="285" t="s">
        <v>65</v>
      </c>
      <c r="D58" s="286"/>
      <c r="E58" s="301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3"/>
      <c r="Q58" s="129">
        <f>'Budget di progetto e finanziam.'!R58</f>
        <v>0</v>
      </c>
      <c r="R58" s="78"/>
      <c r="S58" s="132">
        <f>Q58-R58</f>
        <v>0</v>
      </c>
      <c r="T58" s="67"/>
      <c r="U58" s="40"/>
      <c r="V58" s="40"/>
      <c r="W58" s="40"/>
    </row>
    <row r="59" spans="2:29" s="1" customFormat="1" ht="15" customHeight="1" x14ac:dyDescent="0.25">
      <c r="B59" s="2"/>
      <c r="C59" s="285"/>
      <c r="D59" s="286"/>
      <c r="E59" s="301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3"/>
      <c r="Q59" s="129">
        <f>'Budget di progetto e finanziam.'!R59</f>
        <v>0</v>
      </c>
      <c r="R59" s="78"/>
      <c r="S59" s="132">
        <f>Q59-R59</f>
        <v>0</v>
      </c>
      <c r="T59" s="67"/>
      <c r="U59" s="40"/>
      <c r="V59" s="40"/>
      <c r="W59" s="40"/>
    </row>
    <row r="60" spans="2:29" s="1" customFormat="1" ht="15" customHeight="1" x14ac:dyDescent="0.25">
      <c r="B60" s="2"/>
      <c r="C60" s="285"/>
      <c r="D60" s="286"/>
      <c r="E60" s="301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3"/>
      <c r="Q60" s="129">
        <f>'Budget di progetto e finanziam.'!R60</f>
        <v>0</v>
      </c>
      <c r="R60" s="78"/>
      <c r="S60" s="132">
        <f>Q60-R60</f>
        <v>0</v>
      </c>
      <c r="T60" s="67"/>
      <c r="U60" s="40"/>
      <c r="V60" s="40"/>
      <c r="W60" s="40"/>
    </row>
    <row r="61" spans="2:29" s="1" customFormat="1" ht="15" customHeight="1" x14ac:dyDescent="0.25">
      <c r="B61" s="12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313" t="s">
        <v>21</v>
      </c>
      <c r="O61" s="313"/>
      <c r="P61" s="154"/>
      <c r="Q61" s="131">
        <f>SUM(Q58:Q60)</f>
        <v>0</v>
      </c>
      <c r="R61" s="131">
        <f>SUM(R58:R60)</f>
        <v>0</v>
      </c>
      <c r="S61" s="131">
        <f>SUM(S58:S60)</f>
        <v>0</v>
      </c>
      <c r="T61" s="171"/>
      <c r="U61" s="40"/>
      <c r="V61" s="40"/>
      <c r="W61" s="40"/>
    </row>
    <row r="62" spans="2:29" s="86" customFormat="1" ht="20.25" customHeight="1" x14ac:dyDescent="0.25">
      <c r="B62" s="136"/>
      <c r="C62" s="315" t="s">
        <v>67</v>
      </c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155"/>
      <c r="Q62" s="140">
        <f>Q46+Q51+Q56+Q61</f>
        <v>0</v>
      </c>
      <c r="R62" s="140">
        <f>R46+R51+R56+R61</f>
        <v>0</v>
      </c>
      <c r="S62" s="140">
        <f>S46+S51+S56+S61</f>
        <v>0</v>
      </c>
      <c r="T62" s="172"/>
      <c r="U62" s="16"/>
      <c r="V62" s="16"/>
      <c r="W62" s="16"/>
      <c r="AC62" s="87"/>
    </row>
    <row r="63" spans="2:29" s="1" customFormat="1" ht="7.5" customHeight="1" x14ac:dyDescent="0.25">
      <c r="B63" s="173"/>
      <c r="C63" s="156"/>
      <c r="D63" s="156"/>
      <c r="E63" s="156"/>
      <c r="F63" s="156"/>
      <c r="G63" s="156"/>
      <c r="H63" s="156"/>
      <c r="I63" s="156"/>
      <c r="J63" s="156"/>
      <c r="K63" s="157"/>
      <c r="L63" s="157"/>
      <c r="M63" s="158"/>
      <c r="N63" s="156"/>
      <c r="O63" s="156"/>
      <c r="P63" s="156"/>
      <c r="Q63" s="156"/>
      <c r="R63" s="156"/>
      <c r="S63" s="156"/>
      <c r="T63" s="174"/>
      <c r="U63" s="40"/>
      <c r="V63" s="40"/>
      <c r="W63" s="40"/>
    </row>
    <row r="64" spans="2:29" s="1" customFormat="1" ht="27" customHeight="1" x14ac:dyDescent="0.25">
      <c r="B64" s="118"/>
      <c r="C64" s="224" t="s">
        <v>214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118"/>
      <c r="U64" s="40"/>
      <c r="V64" s="40"/>
      <c r="W64" s="40"/>
    </row>
    <row r="65" spans="2:23" x14ac:dyDescent="0.25">
      <c r="B65" s="141"/>
      <c r="C65" s="160"/>
      <c r="D65" s="160"/>
      <c r="E65" s="160"/>
      <c r="F65" s="160"/>
      <c r="G65" s="160"/>
      <c r="H65" s="160"/>
      <c r="I65" s="160"/>
      <c r="J65" s="160"/>
      <c r="K65" s="161"/>
      <c r="L65" s="161"/>
      <c r="M65" s="161"/>
      <c r="N65" s="161"/>
      <c r="O65" s="161"/>
      <c r="P65" s="161"/>
      <c r="Q65" s="162"/>
      <c r="R65" s="162"/>
      <c r="S65" s="163"/>
      <c r="T65" s="175"/>
      <c r="U65" s="18"/>
      <c r="V65" s="18"/>
      <c r="W65" s="18"/>
    </row>
    <row r="66" spans="2:23" ht="15" customHeight="1" x14ac:dyDescent="0.25">
      <c r="B66" s="124"/>
      <c r="C66" s="299" t="s">
        <v>142</v>
      </c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39">
        <f>R62</f>
        <v>0</v>
      </c>
      <c r="R66" s="240"/>
      <c r="S66" s="241"/>
      <c r="T66" s="176"/>
      <c r="U66" s="18"/>
      <c r="V66" s="18"/>
      <c r="W66" s="18"/>
    </row>
    <row r="67" spans="2:23" ht="15" customHeight="1" x14ac:dyDescent="0.25">
      <c r="B67" s="136"/>
      <c r="C67" s="299" t="s">
        <v>143</v>
      </c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51">
        <f>R37</f>
        <v>0</v>
      </c>
      <c r="R67" s="252"/>
      <c r="S67" s="253"/>
      <c r="T67" s="171"/>
      <c r="U67" s="18"/>
      <c r="V67" s="18"/>
      <c r="W67" s="18"/>
    </row>
    <row r="68" spans="2:23" ht="15" customHeight="1" x14ac:dyDescent="0.25">
      <c r="B68" s="124"/>
      <c r="C68" s="299" t="s">
        <v>71</v>
      </c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51">
        <f>Q66-Q67</f>
        <v>0</v>
      </c>
      <c r="R68" s="252"/>
      <c r="S68" s="253"/>
      <c r="T68" s="171"/>
      <c r="U68" s="18"/>
      <c r="V68" s="18"/>
      <c r="W68" s="18"/>
    </row>
    <row r="69" spans="2:23" ht="10" customHeight="1" x14ac:dyDescent="0.25">
      <c r="B69" s="136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64"/>
      <c r="R69" s="164"/>
      <c r="S69" s="164"/>
      <c r="T69" s="177"/>
      <c r="U69" s="18"/>
      <c r="V69" s="18"/>
      <c r="W69" s="18"/>
    </row>
    <row r="70" spans="2:23" ht="15" customHeight="1" x14ac:dyDescent="0.25">
      <c r="B70" s="124"/>
      <c r="C70" s="299" t="s">
        <v>72</v>
      </c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39">
        <f>SUM(R51,R56,R61,)</f>
        <v>0</v>
      </c>
      <c r="R70" s="240"/>
      <c r="S70" s="241"/>
      <c r="T70" s="176"/>
      <c r="U70" s="18"/>
      <c r="V70" s="18"/>
      <c r="W70" s="18"/>
    </row>
    <row r="71" spans="2:23" ht="15" customHeight="1" x14ac:dyDescent="0.25">
      <c r="B71" s="382"/>
      <c r="C71" s="383" t="s">
        <v>73</v>
      </c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4" t="e">
        <f>Q70/Q67</f>
        <v>#DIV/0!</v>
      </c>
      <c r="R71" s="385"/>
      <c r="S71" s="386"/>
      <c r="T71" s="387"/>
      <c r="U71" s="18"/>
      <c r="V71" s="18"/>
      <c r="W71" s="18"/>
    </row>
    <row r="72" spans="2:23" s="18" customFormat="1" ht="8" customHeight="1" x14ac:dyDescent="0.25">
      <c r="K72" s="19"/>
      <c r="L72" s="19"/>
      <c r="M72" s="20"/>
    </row>
    <row r="73" spans="2:23" x14ac:dyDescent="0.25">
      <c r="C73" s="18"/>
      <c r="D73" s="18"/>
      <c r="E73" s="18"/>
      <c r="F73" s="18"/>
      <c r="G73" s="18"/>
      <c r="H73" s="18"/>
      <c r="I73" s="18"/>
      <c r="J73" s="18"/>
      <c r="K73" s="19"/>
      <c r="L73" s="19"/>
      <c r="M73" s="20"/>
      <c r="N73" s="18"/>
      <c r="O73" s="18"/>
      <c r="P73" s="18"/>
      <c r="Q73" s="18"/>
      <c r="R73" s="18"/>
      <c r="S73" s="18"/>
      <c r="T73" s="18"/>
      <c r="U73" s="18"/>
    </row>
  </sheetData>
  <sheetProtection password="CCF7" sheet="1" objects="1" scenarios="1"/>
  <protectedRanges>
    <protectedRange sqref="F7:T7 E14:P17 R14:R17 E27:P30 R27:R30 C33:P35 R33:R35 E44:P45 C45 R44:R45 C48:P50 R48:R50 E53:O55 R53:R55 C58:P60 R58:R60 R20:R24 E20:P24" name="Bereich1"/>
  </protectedRanges>
  <mergeCells count="100">
    <mergeCell ref="C8:T9"/>
    <mergeCell ref="C10:S10"/>
    <mergeCell ref="C12:D12"/>
    <mergeCell ref="E12:P12"/>
    <mergeCell ref="Q12:S12"/>
    <mergeCell ref="C13:D13"/>
    <mergeCell ref="E13:P13"/>
    <mergeCell ref="M2:S2"/>
    <mergeCell ref="C6:S6"/>
    <mergeCell ref="C7:E7"/>
    <mergeCell ref="G7:M7"/>
    <mergeCell ref="O7:T7"/>
    <mergeCell ref="M3:N3"/>
    <mergeCell ref="M4:N4"/>
    <mergeCell ref="O3:T3"/>
    <mergeCell ref="O4:T4"/>
    <mergeCell ref="C17:D17"/>
    <mergeCell ref="E17:P17"/>
    <mergeCell ref="N18:O18"/>
    <mergeCell ref="C19:S19"/>
    <mergeCell ref="C20:D20"/>
    <mergeCell ref="E20:P20"/>
    <mergeCell ref="C14:D14"/>
    <mergeCell ref="E14:P14"/>
    <mergeCell ref="C15:D15"/>
    <mergeCell ref="E15:P15"/>
    <mergeCell ref="C16:D16"/>
    <mergeCell ref="E16:P16"/>
    <mergeCell ref="C24:D24"/>
    <mergeCell ref="E24:P24"/>
    <mergeCell ref="N25:O25"/>
    <mergeCell ref="C26:S26"/>
    <mergeCell ref="C27:D27"/>
    <mergeCell ref="E27:P27"/>
    <mergeCell ref="C21:D21"/>
    <mergeCell ref="E21:P21"/>
    <mergeCell ref="C22:D22"/>
    <mergeCell ref="E22:P22"/>
    <mergeCell ref="C23:D23"/>
    <mergeCell ref="E23:P23"/>
    <mergeCell ref="N31:O31"/>
    <mergeCell ref="C32:S32"/>
    <mergeCell ref="C33:D33"/>
    <mergeCell ref="E33:P33"/>
    <mergeCell ref="C34:D34"/>
    <mergeCell ref="E34:P34"/>
    <mergeCell ref="C28:D28"/>
    <mergeCell ref="E28:P28"/>
    <mergeCell ref="C29:D29"/>
    <mergeCell ref="E29:P29"/>
    <mergeCell ref="C30:D30"/>
    <mergeCell ref="E30:P30"/>
    <mergeCell ref="C43:O43"/>
    <mergeCell ref="C44:D44"/>
    <mergeCell ref="E44:P44"/>
    <mergeCell ref="C45:D45"/>
    <mergeCell ref="E45:P45"/>
    <mergeCell ref="N46:O46"/>
    <mergeCell ref="C35:D35"/>
    <mergeCell ref="E35:P35"/>
    <mergeCell ref="N36:O36"/>
    <mergeCell ref="C40:S40"/>
    <mergeCell ref="C42:D42"/>
    <mergeCell ref="E42:O42"/>
    <mergeCell ref="Q42:S42"/>
    <mergeCell ref="N51:O51"/>
    <mergeCell ref="C52:O52"/>
    <mergeCell ref="E53:O53"/>
    <mergeCell ref="C54:D54"/>
    <mergeCell ref="E54:O54"/>
    <mergeCell ref="C55:D55"/>
    <mergeCell ref="E55:O55"/>
    <mergeCell ref="C47:S47"/>
    <mergeCell ref="C48:D48"/>
    <mergeCell ref="E48:P48"/>
    <mergeCell ref="C49:D49"/>
    <mergeCell ref="E49:P49"/>
    <mergeCell ref="C50:D50"/>
    <mergeCell ref="E50:P50"/>
    <mergeCell ref="C60:D60"/>
    <mergeCell ref="E60:P60"/>
    <mergeCell ref="N61:O61"/>
    <mergeCell ref="C62:O62"/>
    <mergeCell ref="C64:S64"/>
    <mergeCell ref="C66:P66"/>
    <mergeCell ref="Q66:S66"/>
    <mergeCell ref="N56:O56"/>
    <mergeCell ref="C57:S57"/>
    <mergeCell ref="C58:D58"/>
    <mergeCell ref="E58:P58"/>
    <mergeCell ref="C59:D59"/>
    <mergeCell ref="E59:P59"/>
    <mergeCell ref="C71:P71"/>
    <mergeCell ref="Q71:S71"/>
    <mergeCell ref="C67:P67"/>
    <mergeCell ref="Q67:S67"/>
    <mergeCell ref="C68:P68"/>
    <mergeCell ref="Q68:S68"/>
    <mergeCell ref="C70:P70"/>
    <mergeCell ref="Q70:S70"/>
  </mergeCells>
  <conditionalFormatting sqref="E13">
    <cfRule type="expression" dxfId="3" priority="2" stopIfTrue="1">
      <formula>D13="x"</formula>
    </cfRule>
  </conditionalFormatting>
  <conditionalFormatting sqref="E13">
    <cfRule type="expression" dxfId="2" priority="1" stopIfTrue="1">
      <formula>H13="x"</formula>
    </cfRule>
  </conditionalFormatting>
  <dataValidations count="3">
    <dataValidation type="whole" allowBlank="1" showInputMessage="1" showErrorMessage="1" sqref="R14:R17 R44:R45 R27:R30 R33:R35 R58:R60 R48:R50 R53:R55 R20:R24">
      <formula1>0</formula1>
      <formula2>1E+40</formula2>
    </dataValidation>
    <dataValidation type="date" allowBlank="1" showInputMessage="1" showErrorMessage="1" sqref="G7:M7 O7:T7">
      <formula1>40179</formula1>
      <formula2>55153</formula2>
    </dataValidation>
    <dataValidation type="textLength" operator="lessThanOrEqual" allowBlank="1" showInputMessage="1" showErrorMessage="1" error="Al massimo 500 caratteri!" sqref="C65:P65">
      <formula1>500</formula1>
    </dataValidation>
  </dataValidations>
  <pageMargins left="0.70866141732283472" right="0.70866141732283472" top="0.78740157480314965" bottom="0.78740157480314965" header="0.31496062992125984" footer="0.31496062992125984"/>
  <pageSetup paperSize="9" scale="70" fitToHeight="2" orientation="landscape" r:id="rId1"/>
  <rowBreaks count="1" manualBreakCount="1">
    <brk id="39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G74"/>
  <sheetViews>
    <sheetView showGridLines="0" view="pageBreakPreview" topLeftCell="C58" zoomScale="50" zoomScaleNormal="100" zoomScaleSheetLayoutView="50" workbookViewId="0">
      <selection activeCell="C58" sqref="C58:D58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7" width="12.54296875" style="17" customWidth="1"/>
    <col min="18" max="20" width="12.54296875" style="111" customWidth="1"/>
    <col min="21" max="21" width="12.54296875" style="17" customWidth="1"/>
    <col min="22" max="22" width="12.54296875" style="111" customWidth="1"/>
    <col min="23" max="23" width="11.81640625" style="17" customWidth="1"/>
    <col min="24" max="24" width="3" style="17" customWidth="1"/>
    <col min="25" max="25" width="2.7265625" style="17" customWidth="1"/>
    <col min="26" max="26" width="5.7265625" style="17" customWidth="1"/>
    <col min="27" max="16384" width="7" style="17"/>
  </cols>
  <sheetData>
    <row r="1" spans="1:27" x14ac:dyDescent="0.25">
      <c r="A1" s="1"/>
      <c r="B1" s="40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108"/>
      <c r="S1" s="108"/>
      <c r="T1" s="108"/>
      <c r="U1" s="27"/>
      <c r="V1" s="108"/>
      <c r="W1" s="27"/>
      <c r="X1" s="27"/>
      <c r="Y1" s="1"/>
      <c r="Z1" s="18"/>
      <c r="AA1" s="18"/>
    </row>
    <row r="2" spans="1:27" ht="58" customHeight="1" x14ac:dyDescent="0.25">
      <c r="A2" s="18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219" t="s">
        <v>220</v>
      </c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8"/>
      <c r="Y2" s="18"/>
      <c r="Z2" s="18"/>
      <c r="AA2" s="18"/>
    </row>
    <row r="3" spans="1:27" ht="15" customHeight="1" x14ac:dyDescent="0.25">
      <c r="A3" s="18"/>
      <c r="C3" s="113"/>
      <c r="D3" s="113"/>
      <c r="E3" s="113"/>
      <c r="F3" s="113"/>
      <c r="G3" s="113"/>
      <c r="H3" s="115"/>
      <c r="I3" s="113"/>
      <c r="J3" s="113"/>
      <c r="K3" s="114"/>
      <c r="L3" s="116"/>
      <c r="M3" s="380" t="s">
        <v>221</v>
      </c>
      <c r="N3" s="227"/>
      <c r="O3" s="226"/>
      <c r="P3" s="381"/>
      <c r="Q3" s="381"/>
      <c r="R3" s="381"/>
      <c r="S3" s="381"/>
      <c r="T3" s="381"/>
      <c r="U3" s="381"/>
      <c r="V3" s="381"/>
      <c r="W3" s="381"/>
      <c r="X3" s="381"/>
      <c r="Y3" s="35"/>
      <c r="Z3" s="18"/>
      <c r="AA3" s="18"/>
    </row>
    <row r="4" spans="1:27" ht="15" customHeight="1" x14ac:dyDescent="0.25">
      <c r="A4" s="18"/>
      <c r="C4" s="113"/>
      <c r="D4" s="113"/>
      <c r="E4" s="113"/>
      <c r="F4" s="113"/>
      <c r="G4" s="113"/>
      <c r="H4" s="115"/>
      <c r="I4" s="116"/>
      <c r="J4" s="116"/>
      <c r="K4" s="116"/>
      <c r="L4" s="116"/>
      <c r="M4" s="380" t="s">
        <v>222</v>
      </c>
      <c r="N4" s="227"/>
      <c r="O4" s="226"/>
      <c r="P4" s="381"/>
      <c r="Q4" s="381"/>
      <c r="R4" s="381"/>
      <c r="S4" s="381"/>
      <c r="T4" s="381"/>
      <c r="U4" s="381"/>
      <c r="V4" s="381"/>
      <c r="W4" s="381"/>
      <c r="X4" s="381"/>
      <c r="Y4" s="35"/>
      <c r="Z4" s="18"/>
      <c r="AA4" s="18"/>
    </row>
    <row r="5" spans="1:27" ht="15" customHeight="1" x14ac:dyDescent="0.25">
      <c r="A5" s="18"/>
      <c r="C5" s="113"/>
      <c r="D5" s="113"/>
      <c r="E5" s="113"/>
      <c r="F5" s="113"/>
      <c r="G5" s="11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6"/>
      <c r="S5" s="116"/>
      <c r="T5" s="116"/>
      <c r="U5" s="117"/>
      <c r="V5" s="116"/>
      <c r="W5" s="117"/>
      <c r="X5" s="3"/>
      <c r="Y5" s="18"/>
      <c r="Z5" s="18"/>
      <c r="AA5" s="18"/>
    </row>
    <row r="6" spans="1:27" s="1" customFormat="1" ht="46.5" customHeight="1" x14ac:dyDescent="0.25">
      <c r="B6" s="16"/>
      <c r="C6" s="220" t="s">
        <v>223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36"/>
      <c r="Y6" s="40"/>
      <c r="Z6" s="40"/>
      <c r="AA6" s="40"/>
    </row>
    <row r="7" spans="1:27" s="1" customFormat="1" ht="24.75" customHeight="1" x14ac:dyDescent="0.25">
      <c r="B7" s="40"/>
      <c r="C7" s="233" t="s">
        <v>382</v>
      </c>
      <c r="D7" s="233"/>
      <c r="E7" s="233"/>
      <c r="F7" s="38" t="s">
        <v>224</v>
      </c>
      <c r="G7" s="320"/>
      <c r="H7" s="320"/>
      <c r="I7" s="320"/>
      <c r="J7" s="320"/>
      <c r="K7" s="320"/>
      <c r="L7" s="320"/>
      <c r="M7" s="320"/>
      <c r="N7" s="38" t="s">
        <v>225</v>
      </c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40"/>
      <c r="Z7" s="40"/>
      <c r="AA7" s="40"/>
    </row>
    <row r="8" spans="1:27" s="1" customFormat="1" ht="15" customHeight="1" x14ac:dyDescent="0.25">
      <c r="B8" s="118"/>
      <c r="C8" s="223" t="s">
        <v>373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40"/>
      <c r="Z8" s="40"/>
      <c r="AA8" s="40"/>
    </row>
    <row r="9" spans="1:27" s="1" customFormat="1" ht="9" customHeight="1" x14ac:dyDescent="0.25">
      <c r="B9" s="118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40"/>
      <c r="Z9" s="40"/>
      <c r="AA9" s="40"/>
    </row>
    <row r="10" spans="1:27" s="43" customFormat="1" ht="30" customHeight="1" x14ac:dyDescent="0.25">
      <c r="B10" s="119"/>
      <c r="C10" s="224" t="s">
        <v>226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119"/>
      <c r="Y10" s="44"/>
      <c r="Z10" s="44"/>
      <c r="AA10" s="44"/>
    </row>
    <row r="11" spans="1:27" s="43" customFormat="1" ht="11.25" customHeight="1" x14ac:dyDescent="0.25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22"/>
      <c r="T11" s="122"/>
      <c r="U11" s="121"/>
      <c r="V11" s="122"/>
      <c r="W11" s="121"/>
      <c r="X11" s="123"/>
      <c r="Y11" s="44"/>
      <c r="Z11" s="44"/>
      <c r="AA11" s="44"/>
    </row>
    <row r="12" spans="1:27" s="1" customFormat="1" ht="20.25" customHeight="1" x14ac:dyDescent="0.25">
      <c r="B12" s="124"/>
      <c r="C12" s="232" t="s">
        <v>227</v>
      </c>
      <c r="D12" s="232"/>
      <c r="E12" s="232" t="s">
        <v>228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25" t="s">
        <v>229</v>
      </c>
      <c r="R12" s="225"/>
      <c r="S12" s="225"/>
      <c r="T12" s="225"/>
      <c r="U12" s="225"/>
      <c r="V12" s="225"/>
      <c r="W12" s="225"/>
      <c r="X12" s="125"/>
      <c r="Y12" s="40"/>
      <c r="Z12" s="40"/>
      <c r="AA12" s="40"/>
    </row>
    <row r="13" spans="1:27" s="106" customFormat="1" ht="42.75" customHeight="1" x14ac:dyDescent="0.3">
      <c r="B13" s="126"/>
      <c r="C13" s="234" t="s">
        <v>230</v>
      </c>
      <c r="D13" s="234"/>
      <c r="E13" s="321" t="s">
        <v>231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206" t="s">
        <v>232</v>
      </c>
      <c r="R13" s="207" t="s">
        <v>233</v>
      </c>
      <c r="S13" s="207" t="s">
        <v>234</v>
      </c>
      <c r="T13" s="207" t="s">
        <v>377</v>
      </c>
      <c r="U13" s="207" t="s">
        <v>376</v>
      </c>
      <c r="V13" s="206" t="s">
        <v>235</v>
      </c>
      <c r="W13" s="208" t="s">
        <v>236</v>
      </c>
      <c r="X13" s="128"/>
      <c r="Y13" s="107"/>
      <c r="Z13" s="107"/>
      <c r="AA13" s="107"/>
    </row>
    <row r="14" spans="1:27" s="1" customFormat="1" ht="15" customHeight="1" x14ac:dyDescent="0.25">
      <c r="B14" s="2"/>
      <c r="C14" s="312" t="s">
        <v>237</v>
      </c>
      <c r="D14" s="312"/>
      <c r="E14" s="236" t="s">
        <v>238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129">
        <f>'Budget di progetto e finanziam.'!U14</f>
        <v>0</v>
      </c>
      <c r="R14" s="129">
        <f>'Conteggio 1° anno'!R14</f>
        <v>0</v>
      </c>
      <c r="S14" s="129">
        <f>'Conteggio 2° anno'!R14</f>
        <v>0</v>
      </c>
      <c r="T14" s="129">
        <f>'Conteggio 3° anno'!R14</f>
        <v>0</v>
      </c>
      <c r="U14" s="129">
        <f>'Conteggio 4° anno'!R14</f>
        <v>0</v>
      </c>
      <c r="V14" s="129">
        <f>SUM(R14:U14)</f>
        <v>0</v>
      </c>
      <c r="W14" s="132">
        <f>Q14-V14</f>
        <v>0</v>
      </c>
      <c r="X14" s="66"/>
      <c r="Y14" s="40"/>
      <c r="Z14" s="40"/>
      <c r="AA14" s="40"/>
    </row>
    <row r="15" spans="1:27" s="1" customFormat="1" ht="15" customHeight="1" x14ac:dyDescent="0.25">
      <c r="B15" s="2"/>
      <c r="C15" s="312" t="s">
        <v>239</v>
      </c>
      <c r="D15" s="312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129">
        <f>'Budget di progetto e finanziam.'!U15</f>
        <v>0</v>
      </c>
      <c r="R15" s="129">
        <f>'Conteggio 1° anno'!R15</f>
        <v>0</v>
      </c>
      <c r="S15" s="129">
        <f>'Conteggio 2° anno'!R15</f>
        <v>0</v>
      </c>
      <c r="T15" s="129">
        <f>'Conteggio 3° anno'!R15</f>
        <v>0</v>
      </c>
      <c r="U15" s="129">
        <f>'Conteggio 4° anno'!R15</f>
        <v>0</v>
      </c>
      <c r="V15" s="129">
        <f>SUM(R15:U15)</f>
        <v>0</v>
      </c>
      <c r="W15" s="132">
        <f>Q15-V15</f>
        <v>0</v>
      </c>
      <c r="X15" s="66"/>
      <c r="Y15" s="40"/>
      <c r="Z15" s="40"/>
      <c r="AA15" s="40"/>
    </row>
    <row r="16" spans="1:27" s="1" customFormat="1" ht="15" customHeight="1" x14ac:dyDescent="0.25">
      <c r="B16" s="2"/>
      <c r="C16" s="312" t="s">
        <v>240</v>
      </c>
      <c r="D16" s="312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129">
        <f>'Budget di progetto e finanziam.'!U16</f>
        <v>0</v>
      </c>
      <c r="R16" s="129">
        <f>'Conteggio 1° anno'!R16</f>
        <v>0</v>
      </c>
      <c r="S16" s="129">
        <f>'Conteggio 2° anno'!R16</f>
        <v>0</v>
      </c>
      <c r="T16" s="129">
        <f>'Conteggio 3° anno'!R16</f>
        <v>0</v>
      </c>
      <c r="U16" s="129">
        <f>'Conteggio 4° anno'!R16</f>
        <v>0</v>
      </c>
      <c r="V16" s="129">
        <f>SUM(R16:U16)</f>
        <v>0</v>
      </c>
      <c r="W16" s="132">
        <f>Q16-V16</f>
        <v>0</v>
      </c>
      <c r="X16" s="66"/>
      <c r="Y16" s="40"/>
      <c r="Z16" s="40"/>
      <c r="AA16" s="40"/>
    </row>
    <row r="17" spans="1:33" s="1" customFormat="1" ht="15" customHeight="1" x14ac:dyDescent="0.25">
      <c r="B17" s="2"/>
      <c r="C17" s="312" t="s">
        <v>241</v>
      </c>
      <c r="D17" s="312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129">
        <f>'Budget di progetto e finanziam.'!U17</f>
        <v>0</v>
      </c>
      <c r="R17" s="129">
        <f>'Conteggio 1° anno'!R17</f>
        <v>0</v>
      </c>
      <c r="S17" s="129">
        <f>'Conteggio 2° anno'!R17</f>
        <v>0</v>
      </c>
      <c r="T17" s="129">
        <f>'Conteggio 3° anno'!R17</f>
        <v>0</v>
      </c>
      <c r="U17" s="129">
        <f>'Conteggio 4° anno'!R17</f>
        <v>0</v>
      </c>
      <c r="V17" s="129">
        <f>SUM(R17:U17)</f>
        <v>0</v>
      </c>
      <c r="W17" s="132">
        <f>Q17-V17</f>
        <v>0</v>
      </c>
      <c r="X17" s="66"/>
      <c r="Y17" s="40"/>
      <c r="Z17" s="40"/>
      <c r="AA17" s="40"/>
      <c r="AG17" s="12"/>
    </row>
    <row r="18" spans="1:33" s="1" customFormat="1" ht="15" customHeight="1" x14ac:dyDescent="0.25">
      <c r="B18" s="124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311" t="s">
        <v>242</v>
      </c>
      <c r="O18" s="311"/>
      <c r="P18" s="133"/>
      <c r="Q18" s="130">
        <f t="shared" ref="Q18:W18" si="0">SUM(Q14:Q17)</f>
        <v>0</v>
      </c>
      <c r="R18" s="131">
        <f t="shared" si="0"/>
        <v>0</v>
      </c>
      <c r="S18" s="131">
        <f t="shared" si="0"/>
        <v>0</v>
      </c>
      <c r="T18" s="131">
        <f>SUM(T14:T17)</f>
        <v>0</v>
      </c>
      <c r="U18" s="130">
        <f>SUM(U14:U17)</f>
        <v>0</v>
      </c>
      <c r="V18" s="131">
        <f>SUM(V14:V17)</f>
        <v>0</v>
      </c>
      <c r="W18" s="130">
        <f t="shared" si="0"/>
        <v>0</v>
      </c>
      <c r="X18" s="61"/>
      <c r="Y18" s="40"/>
      <c r="Z18" s="40"/>
      <c r="AA18" s="40"/>
    </row>
    <row r="19" spans="1:33" s="1" customFormat="1" ht="15" customHeight="1" x14ac:dyDescent="0.25">
      <c r="B19" s="124"/>
      <c r="C19" s="259" t="s">
        <v>243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1"/>
      <c r="X19" s="50"/>
      <c r="Y19" s="40"/>
      <c r="Z19" s="40"/>
      <c r="AA19" s="40"/>
    </row>
    <row r="20" spans="1:33" s="1" customFormat="1" ht="15" customHeight="1" x14ac:dyDescent="0.25">
      <c r="B20" s="2"/>
      <c r="C20" s="312" t="s">
        <v>244</v>
      </c>
      <c r="D20" s="312"/>
      <c r="E20" s="236" t="s">
        <v>245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29">
        <f>'Budget di progetto e finanziam.'!U20</f>
        <v>0</v>
      </c>
      <c r="R20" s="129">
        <f>'Conteggio 1° anno'!R20</f>
        <v>0</v>
      </c>
      <c r="S20" s="129">
        <f>'Conteggio 2° anno'!R20</f>
        <v>0</v>
      </c>
      <c r="T20" s="129">
        <f>'Conteggio 3° anno'!R20</f>
        <v>0</v>
      </c>
      <c r="U20" s="129">
        <f>'Conteggio 4° anno'!R20</f>
        <v>0</v>
      </c>
      <c r="V20" s="129">
        <f>SUM(R20:U20)</f>
        <v>0</v>
      </c>
      <c r="W20" s="132">
        <f>Q20-V20</f>
        <v>0</v>
      </c>
      <c r="X20" s="67"/>
      <c r="Y20" s="40"/>
      <c r="Z20" s="40"/>
      <c r="AA20" s="40"/>
    </row>
    <row r="21" spans="1:33" s="1" customFormat="1" ht="15" customHeight="1" x14ac:dyDescent="0.25">
      <c r="B21" s="2"/>
      <c r="C21" s="312" t="s">
        <v>246</v>
      </c>
      <c r="D21" s="312"/>
      <c r="E21" s="236" t="s">
        <v>247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129">
        <f>'Budget di progetto e finanziam.'!U21</f>
        <v>0</v>
      </c>
      <c r="R21" s="129">
        <f>'Conteggio 1° anno'!R21</f>
        <v>0</v>
      </c>
      <c r="S21" s="129">
        <f>'Conteggio 2° anno'!R21</f>
        <v>0</v>
      </c>
      <c r="T21" s="129">
        <f>'Conteggio 3° anno'!R21</f>
        <v>0</v>
      </c>
      <c r="U21" s="129">
        <f>'Conteggio 4° anno'!R21</f>
        <v>0</v>
      </c>
      <c r="V21" s="129">
        <f>SUM(R21:U21)</f>
        <v>0</v>
      </c>
      <c r="W21" s="132">
        <f>Q21-V21</f>
        <v>0</v>
      </c>
      <c r="X21" s="67"/>
      <c r="Y21" s="40"/>
      <c r="Z21" s="40"/>
      <c r="AA21" s="40"/>
    </row>
    <row r="22" spans="1:33" s="1" customFormat="1" ht="15" customHeight="1" x14ac:dyDescent="0.25">
      <c r="B22" s="2"/>
      <c r="C22" s="312" t="s">
        <v>248</v>
      </c>
      <c r="D22" s="312"/>
      <c r="E22" s="236" t="s">
        <v>249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129">
        <f>'Budget di progetto e finanziam.'!U22</f>
        <v>0</v>
      </c>
      <c r="R22" s="129">
        <f>'Conteggio 1° anno'!R22</f>
        <v>0</v>
      </c>
      <c r="S22" s="129">
        <f>'Conteggio 2° anno'!R22</f>
        <v>0</v>
      </c>
      <c r="T22" s="129">
        <f>'Conteggio 3° anno'!R22</f>
        <v>0</v>
      </c>
      <c r="U22" s="129">
        <f>'Conteggio 4° anno'!R22</f>
        <v>0</v>
      </c>
      <c r="V22" s="129">
        <f>SUM(R22:U22)</f>
        <v>0</v>
      </c>
      <c r="W22" s="132">
        <f>Q22-V22</f>
        <v>0</v>
      </c>
      <c r="X22" s="67"/>
      <c r="Y22" s="40"/>
      <c r="Z22" s="40"/>
      <c r="AA22" s="40"/>
    </row>
    <row r="23" spans="1:33" s="1" customFormat="1" ht="15" customHeight="1" x14ac:dyDescent="0.25">
      <c r="B23" s="2"/>
      <c r="C23" s="312" t="s">
        <v>250</v>
      </c>
      <c r="D23" s="312"/>
      <c r="E23" s="236" t="s">
        <v>251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129">
        <f>'Budget di progetto e finanziam.'!U23</f>
        <v>0</v>
      </c>
      <c r="R23" s="129">
        <f>'Conteggio 1° anno'!R23</f>
        <v>0</v>
      </c>
      <c r="S23" s="129">
        <f>'Conteggio 2° anno'!R23</f>
        <v>0</v>
      </c>
      <c r="T23" s="129">
        <f>'Conteggio 3° anno'!R23</f>
        <v>0</v>
      </c>
      <c r="U23" s="129">
        <f>'Conteggio 4° anno'!R23</f>
        <v>0</v>
      </c>
      <c r="V23" s="129">
        <f>SUM(R23:U23)</f>
        <v>0</v>
      </c>
      <c r="W23" s="132">
        <f>Q23-V23</f>
        <v>0</v>
      </c>
      <c r="X23" s="68"/>
      <c r="Y23" s="40"/>
      <c r="Z23" s="40"/>
      <c r="AA23" s="40"/>
      <c r="AG23" s="12"/>
    </row>
    <row r="24" spans="1:33" s="1" customFormat="1" ht="23.25" customHeight="1" x14ac:dyDescent="0.25">
      <c r="B24" s="2"/>
      <c r="C24" s="319" t="s">
        <v>252</v>
      </c>
      <c r="D24" s="319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129">
        <f>'Budget di progetto e finanziam.'!U24</f>
        <v>0</v>
      </c>
      <c r="R24" s="129">
        <f>'Conteggio 1° anno'!R24</f>
        <v>0</v>
      </c>
      <c r="S24" s="129">
        <f>'Conteggio 2° anno'!R24</f>
        <v>0</v>
      </c>
      <c r="T24" s="129">
        <f>'Conteggio 3° anno'!R24</f>
        <v>0</v>
      </c>
      <c r="U24" s="129">
        <f>'Conteggio 4° anno'!R24</f>
        <v>0</v>
      </c>
      <c r="V24" s="129">
        <f>SUM(R24:U24)</f>
        <v>0</v>
      </c>
      <c r="W24" s="132">
        <f>Q24-V24</f>
        <v>0</v>
      </c>
      <c r="X24" s="68"/>
      <c r="Y24" s="40"/>
      <c r="Z24" s="40"/>
      <c r="AA24" s="40"/>
      <c r="AG24" s="12"/>
    </row>
    <row r="25" spans="1:33" s="1" customFormat="1" ht="15" customHeight="1" x14ac:dyDescent="0.25">
      <c r="B25" s="124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311" t="s">
        <v>253</v>
      </c>
      <c r="O25" s="311"/>
      <c r="P25" s="133"/>
      <c r="Q25" s="130">
        <f t="shared" ref="Q25:W25" si="1">SUM(Q20:Q24)</f>
        <v>0</v>
      </c>
      <c r="R25" s="131">
        <f t="shared" si="1"/>
        <v>0</v>
      </c>
      <c r="S25" s="131">
        <f t="shared" si="1"/>
        <v>0</v>
      </c>
      <c r="T25" s="131">
        <f t="shared" ref="T25" si="2">SUM(T20:T24)</f>
        <v>0</v>
      </c>
      <c r="U25" s="130">
        <f>SUM(U20:U24)</f>
        <v>0</v>
      </c>
      <c r="V25" s="131">
        <f t="shared" si="1"/>
        <v>0</v>
      </c>
      <c r="W25" s="130">
        <f t="shared" si="1"/>
        <v>0</v>
      </c>
      <c r="X25" s="61"/>
      <c r="Y25" s="40"/>
      <c r="Z25" s="40"/>
      <c r="AA25" s="40"/>
    </row>
    <row r="26" spans="1:33" s="1" customFormat="1" ht="15" customHeight="1" x14ac:dyDescent="0.25">
      <c r="B26" s="124"/>
      <c r="C26" s="259" t="s">
        <v>254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1"/>
      <c r="X26" s="50"/>
      <c r="Y26" s="40"/>
      <c r="Z26" s="40"/>
      <c r="AA26" s="40"/>
    </row>
    <row r="27" spans="1:33" s="1" customFormat="1" ht="15" customHeight="1" x14ac:dyDescent="0.25">
      <c r="B27" s="2"/>
      <c r="C27" s="288" t="s">
        <v>255</v>
      </c>
      <c r="D27" s="289"/>
      <c r="E27" s="301" t="s">
        <v>256</v>
      </c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3"/>
      <c r="Q27" s="129">
        <f>'Budget di progetto e finanziam.'!U27</f>
        <v>0</v>
      </c>
      <c r="R27" s="129">
        <f>'Conteggio 1° anno'!R27</f>
        <v>0</v>
      </c>
      <c r="S27" s="129">
        <f>'Conteggio 2° anno'!R27</f>
        <v>0</v>
      </c>
      <c r="T27" s="129">
        <f>'Conteggio 3° anno'!R27</f>
        <v>0</v>
      </c>
      <c r="U27" s="129">
        <f>'Conteggio 4° anno'!R27</f>
        <v>0</v>
      </c>
      <c r="V27" s="129">
        <f>SUM(R27:U27)</f>
        <v>0</v>
      </c>
      <c r="W27" s="132">
        <f>Q27-V27</f>
        <v>0</v>
      </c>
      <c r="X27" s="67"/>
      <c r="Y27" s="40"/>
      <c r="Z27" s="40"/>
      <c r="AA27" s="40"/>
    </row>
    <row r="28" spans="1:33" s="1" customFormat="1" ht="15" customHeight="1" x14ac:dyDescent="0.25">
      <c r="B28" s="2"/>
      <c r="C28" s="288" t="s">
        <v>257</v>
      </c>
      <c r="D28" s="289"/>
      <c r="E28" s="301" t="s">
        <v>258</v>
      </c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3"/>
      <c r="Q28" s="129">
        <f>'Budget di progetto e finanziam.'!U28</f>
        <v>0</v>
      </c>
      <c r="R28" s="129">
        <f>'Conteggio 1° anno'!R28</f>
        <v>0</v>
      </c>
      <c r="S28" s="129">
        <f>'Conteggio 2° anno'!R28</f>
        <v>0</v>
      </c>
      <c r="T28" s="129">
        <f>'Conteggio 3° anno'!R28</f>
        <v>0</v>
      </c>
      <c r="U28" s="129">
        <f>'Conteggio 4° anno'!R28</f>
        <v>0</v>
      </c>
      <c r="V28" s="129">
        <f>SUM(R28:U28)</f>
        <v>0</v>
      </c>
      <c r="W28" s="132">
        <f>Q28-V28</f>
        <v>0</v>
      </c>
      <c r="X28" s="67"/>
      <c r="Y28" s="40"/>
      <c r="Z28" s="40"/>
      <c r="AA28" s="40"/>
    </row>
    <row r="29" spans="1:33" s="1" customFormat="1" ht="15" customHeight="1" x14ac:dyDescent="0.25">
      <c r="B29" s="2"/>
      <c r="C29" s="288" t="s">
        <v>259</v>
      </c>
      <c r="D29" s="289"/>
      <c r="E29" s="301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3"/>
      <c r="Q29" s="129">
        <f>'Budget di progetto e finanziam.'!U29</f>
        <v>0</v>
      </c>
      <c r="R29" s="129">
        <f>'Conteggio 1° anno'!R29</f>
        <v>0</v>
      </c>
      <c r="S29" s="129">
        <f>'Conteggio 2° anno'!R29</f>
        <v>0</v>
      </c>
      <c r="T29" s="129">
        <f>'Conteggio 3° anno'!R29</f>
        <v>0</v>
      </c>
      <c r="U29" s="129">
        <f>'Conteggio 4° anno'!R29</f>
        <v>0</v>
      </c>
      <c r="V29" s="129">
        <f>SUM(R29:U29)</f>
        <v>0</v>
      </c>
      <c r="W29" s="132">
        <f>Q29-V29</f>
        <v>0</v>
      </c>
      <c r="X29" s="68"/>
      <c r="Y29" s="40"/>
      <c r="Z29" s="40"/>
      <c r="AA29" s="40"/>
      <c r="AG29" s="12"/>
    </row>
    <row r="30" spans="1:33" s="1" customFormat="1" ht="15" customHeight="1" x14ac:dyDescent="0.25">
      <c r="B30" s="2"/>
      <c r="C30" s="288" t="s">
        <v>260</v>
      </c>
      <c r="D30" s="289"/>
      <c r="E30" s="301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3"/>
      <c r="Q30" s="129">
        <f>'Budget di progetto e finanziam.'!U30</f>
        <v>0</v>
      </c>
      <c r="R30" s="129">
        <f>'Conteggio 1° anno'!R30</f>
        <v>0</v>
      </c>
      <c r="S30" s="129">
        <f>'Conteggio 2° anno'!R30</f>
        <v>0</v>
      </c>
      <c r="T30" s="129">
        <f>'Conteggio 3° anno'!R30</f>
        <v>0</v>
      </c>
      <c r="U30" s="129">
        <f>'Conteggio 4° anno'!R30</f>
        <v>0</v>
      </c>
      <c r="V30" s="129">
        <f>SUM(R30:U30)</f>
        <v>0</v>
      </c>
      <c r="W30" s="132">
        <f>Q30-V30</f>
        <v>0</v>
      </c>
      <c r="X30" s="68"/>
      <c r="Y30" s="40"/>
      <c r="Z30" s="40"/>
      <c r="AA30" s="40"/>
      <c r="AG30" s="12"/>
    </row>
    <row r="31" spans="1:33" s="1" customFormat="1" ht="15" customHeight="1" x14ac:dyDescent="0.25">
      <c r="A31" s="134"/>
      <c r="B31" s="124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311" t="s">
        <v>261</v>
      </c>
      <c r="O31" s="311"/>
      <c r="P31" s="133"/>
      <c r="Q31" s="130">
        <f t="shared" ref="Q31:W31" si="3">SUM(Q27:Q30)</f>
        <v>0</v>
      </c>
      <c r="R31" s="131">
        <f t="shared" si="3"/>
        <v>0</v>
      </c>
      <c r="S31" s="131">
        <f t="shared" si="3"/>
        <v>0</v>
      </c>
      <c r="T31" s="131">
        <f t="shared" ref="T31" si="4">SUM(T27:T30)</f>
        <v>0</v>
      </c>
      <c r="U31" s="130">
        <f>SUM(U27:U30)</f>
        <v>0</v>
      </c>
      <c r="V31" s="131">
        <f t="shared" si="3"/>
        <v>0</v>
      </c>
      <c r="W31" s="130">
        <f t="shared" si="3"/>
        <v>0</v>
      </c>
      <c r="X31" s="61"/>
      <c r="Y31" s="40"/>
      <c r="Z31" s="40"/>
      <c r="AA31" s="40"/>
    </row>
    <row r="32" spans="1:33" s="1" customFormat="1" ht="15" customHeight="1" x14ac:dyDescent="0.25">
      <c r="A32" s="134"/>
      <c r="B32" s="124"/>
      <c r="C32" s="259" t="s">
        <v>262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1"/>
      <c r="X32" s="50"/>
      <c r="Y32" s="40"/>
      <c r="Z32" s="40"/>
      <c r="AA32" s="40"/>
    </row>
    <row r="33" spans="1:27" s="1" customFormat="1" ht="15" customHeight="1" x14ac:dyDescent="0.25">
      <c r="B33" s="2"/>
      <c r="C33" s="285"/>
      <c r="D33" s="286"/>
      <c r="E33" s="301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3"/>
      <c r="Q33" s="129">
        <f>'Budget di progetto e finanziam.'!U33</f>
        <v>0</v>
      </c>
      <c r="R33" s="129">
        <f>'Conteggio 1° anno'!R33</f>
        <v>0</v>
      </c>
      <c r="S33" s="129">
        <f>'Conteggio 2° anno'!R33</f>
        <v>0</v>
      </c>
      <c r="T33" s="129">
        <f>'Conteggio 3° anno'!R33</f>
        <v>0</v>
      </c>
      <c r="U33" s="129">
        <f>'Conteggio 4° anno'!R33</f>
        <v>0</v>
      </c>
      <c r="V33" s="129">
        <f>SUM(R33:U33)</f>
        <v>0</v>
      </c>
      <c r="W33" s="132">
        <f>Q33-V33</f>
        <v>0</v>
      </c>
      <c r="X33" s="67"/>
      <c r="Y33" s="40"/>
      <c r="Z33" s="40"/>
      <c r="AA33" s="40"/>
    </row>
    <row r="34" spans="1:27" s="1" customFormat="1" ht="15" customHeight="1" x14ac:dyDescent="0.25">
      <c r="B34" s="2"/>
      <c r="C34" s="285"/>
      <c r="D34" s="286"/>
      <c r="E34" s="301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3"/>
      <c r="Q34" s="129">
        <f>'Budget di progetto e finanziam.'!U34</f>
        <v>0</v>
      </c>
      <c r="R34" s="129">
        <f>'Conteggio 1° anno'!R34</f>
        <v>0</v>
      </c>
      <c r="S34" s="129">
        <f>'Conteggio 2° anno'!R34</f>
        <v>0</v>
      </c>
      <c r="T34" s="129">
        <f>'Conteggio 3° anno'!R34</f>
        <v>0</v>
      </c>
      <c r="U34" s="129">
        <f>'Conteggio 4° anno'!R34</f>
        <v>0</v>
      </c>
      <c r="V34" s="129">
        <f>SUM(R34:U34)</f>
        <v>0</v>
      </c>
      <c r="W34" s="132">
        <f>Q34-V34</f>
        <v>0</v>
      </c>
      <c r="X34" s="67"/>
      <c r="Y34" s="40"/>
      <c r="Z34" s="40"/>
      <c r="AA34" s="40"/>
    </row>
    <row r="35" spans="1:27" s="1" customFormat="1" ht="15" customHeight="1" x14ac:dyDescent="0.25">
      <c r="B35" s="2"/>
      <c r="C35" s="285"/>
      <c r="D35" s="286"/>
      <c r="E35" s="301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129">
        <f>'Budget di progetto e finanziam.'!U35</f>
        <v>0</v>
      </c>
      <c r="R35" s="129">
        <f>'Conteggio 1° anno'!R35</f>
        <v>0</v>
      </c>
      <c r="S35" s="129">
        <f>'Conteggio 2° anno'!R35</f>
        <v>0</v>
      </c>
      <c r="T35" s="129">
        <f>'Conteggio 3° anno'!R35</f>
        <v>0</v>
      </c>
      <c r="U35" s="129">
        <f>'Conteggio 4° anno'!R35</f>
        <v>0</v>
      </c>
      <c r="V35" s="129">
        <f>SUM(R35:U35)</f>
        <v>0</v>
      </c>
      <c r="W35" s="132">
        <f>Q35-V35</f>
        <v>0</v>
      </c>
      <c r="X35" s="67"/>
      <c r="Y35" s="40"/>
      <c r="Z35" s="40"/>
      <c r="AA35" s="40"/>
    </row>
    <row r="36" spans="1:27" s="1" customFormat="1" ht="15" customHeight="1" x14ac:dyDescent="0.25">
      <c r="A36" s="134"/>
      <c r="B36" s="124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311" t="s">
        <v>263</v>
      </c>
      <c r="O36" s="311"/>
      <c r="P36" s="34"/>
      <c r="Q36" s="130">
        <f t="shared" ref="Q36:W36" si="5">SUM(Q33:Q35)</f>
        <v>0</v>
      </c>
      <c r="R36" s="131">
        <f t="shared" si="5"/>
        <v>0</v>
      </c>
      <c r="S36" s="131">
        <f t="shared" si="5"/>
        <v>0</v>
      </c>
      <c r="T36" s="131">
        <f>SUM(T33:T35)</f>
        <v>0</v>
      </c>
      <c r="U36" s="130">
        <f>SUM(U33:U35)</f>
        <v>0</v>
      </c>
      <c r="V36" s="131">
        <f t="shared" si="5"/>
        <v>0</v>
      </c>
      <c r="W36" s="130">
        <f t="shared" si="5"/>
        <v>0</v>
      </c>
      <c r="X36" s="61"/>
      <c r="Y36" s="40"/>
      <c r="Z36" s="40"/>
      <c r="AA36" s="40"/>
    </row>
    <row r="37" spans="1:27" s="16" customFormat="1" ht="23.25" customHeight="1" x14ac:dyDescent="0.25">
      <c r="A37" s="135"/>
      <c r="B37" s="136"/>
      <c r="C37" s="137" t="s">
        <v>264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85"/>
      <c r="Q37" s="139">
        <f t="shared" ref="Q37:W37" si="6">Q18+Q25+Q31+Q36</f>
        <v>0</v>
      </c>
      <c r="R37" s="140">
        <f t="shared" si="6"/>
        <v>0</v>
      </c>
      <c r="S37" s="140">
        <f t="shared" si="6"/>
        <v>0</v>
      </c>
      <c r="T37" s="140">
        <f>T18+T25+T31+T36</f>
        <v>0</v>
      </c>
      <c r="U37" s="139">
        <f>U18+U25+U31+U36</f>
        <v>0</v>
      </c>
      <c r="V37" s="140">
        <f t="shared" si="6"/>
        <v>0</v>
      </c>
      <c r="W37" s="139">
        <f t="shared" si="6"/>
        <v>0</v>
      </c>
      <c r="X37" s="61"/>
    </row>
    <row r="38" spans="1:27" s="40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109"/>
      <c r="S38" s="109"/>
      <c r="T38" s="109"/>
      <c r="U38" s="7"/>
      <c r="V38" s="109"/>
      <c r="W38" s="7"/>
      <c r="X38" s="51"/>
    </row>
    <row r="39" spans="1:27" s="1" customFormat="1" x14ac:dyDescent="0.25">
      <c r="B39" s="40"/>
      <c r="D39" s="40"/>
      <c r="K39" s="13"/>
      <c r="L39" s="13"/>
      <c r="M39" s="14"/>
      <c r="R39" s="98"/>
      <c r="S39" s="98"/>
      <c r="T39" s="98"/>
      <c r="V39" s="98"/>
      <c r="Z39" s="40"/>
      <c r="AA39" s="40"/>
    </row>
    <row r="40" spans="1:27" s="1" customFormat="1" ht="30" customHeight="1" x14ac:dyDescent="0.25">
      <c r="A40" s="134"/>
      <c r="B40" s="135"/>
      <c r="C40" s="314" t="s">
        <v>265</v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16"/>
      <c r="Y40" s="40"/>
      <c r="Z40" s="40"/>
      <c r="AA40" s="40"/>
    </row>
    <row r="41" spans="1:27" s="40" customFormat="1" ht="7.5" customHeight="1" x14ac:dyDescent="0.25">
      <c r="A41" s="118"/>
      <c r="B41" s="141"/>
      <c r="C41" s="142"/>
      <c r="D41" s="142"/>
      <c r="E41" s="142"/>
      <c r="F41" s="142"/>
      <c r="G41" s="142"/>
      <c r="H41" s="142"/>
      <c r="I41" s="142"/>
      <c r="J41" s="142"/>
      <c r="K41" s="143"/>
      <c r="L41" s="143"/>
      <c r="M41" s="144"/>
      <c r="N41" s="142"/>
      <c r="O41" s="142"/>
      <c r="P41" s="142"/>
      <c r="Q41" s="142"/>
      <c r="R41" s="145"/>
      <c r="S41" s="145"/>
      <c r="T41" s="145"/>
      <c r="U41" s="142"/>
      <c r="V41" s="145"/>
      <c r="W41" s="142"/>
      <c r="X41" s="54"/>
    </row>
    <row r="42" spans="1:27" s="40" customFormat="1" ht="21" customHeight="1" x14ac:dyDescent="0.25">
      <c r="A42" s="118"/>
      <c r="B42" s="124"/>
      <c r="C42" s="232" t="s">
        <v>266</v>
      </c>
      <c r="D42" s="232"/>
      <c r="E42" s="232" t="s">
        <v>267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146"/>
      <c r="Q42" s="225" t="s">
        <v>268</v>
      </c>
      <c r="R42" s="225"/>
      <c r="S42" s="225"/>
      <c r="T42" s="225"/>
      <c r="U42" s="225"/>
      <c r="V42" s="225"/>
      <c r="W42" s="225"/>
      <c r="X42" s="65"/>
    </row>
    <row r="43" spans="1:27" s="26" customFormat="1" ht="44.5" customHeight="1" x14ac:dyDescent="0.3">
      <c r="A43" s="147"/>
      <c r="B43" s="148"/>
      <c r="C43" s="308" t="s">
        <v>269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  <c r="P43" s="149"/>
      <c r="Q43" s="206" t="s">
        <v>371</v>
      </c>
      <c r="R43" s="207" t="s">
        <v>368</v>
      </c>
      <c r="S43" s="207" t="s">
        <v>369</v>
      </c>
      <c r="T43" s="207" t="s">
        <v>370</v>
      </c>
      <c r="U43" s="207" t="s">
        <v>378</v>
      </c>
      <c r="V43" s="206" t="s">
        <v>372</v>
      </c>
      <c r="W43" s="209" t="s">
        <v>270</v>
      </c>
      <c r="X43" s="69"/>
      <c r="Y43" s="79"/>
      <c r="Z43" s="79"/>
      <c r="AA43" s="79"/>
    </row>
    <row r="44" spans="1:27" s="1" customFormat="1" ht="15" customHeight="1" x14ac:dyDescent="0.25">
      <c r="B44" s="2"/>
      <c r="C44" s="317" t="s">
        <v>271</v>
      </c>
      <c r="D44" s="318"/>
      <c r="E44" s="301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3"/>
      <c r="Q44" s="129">
        <f>'Budget di progetto e finanziam.'!U44</f>
        <v>0</v>
      </c>
      <c r="R44" s="129">
        <f>'Conteggio 1° anno'!R44</f>
        <v>0</v>
      </c>
      <c r="S44" s="129">
        <f>'Conteggio 2° anno'!R44</f>
        <v>0</v>
      </c>
      <c r="T44" s="129">
        <f>'Conteggio 3° anno'!R44</f>
        <v>0</v>
      </c>
      <c r="U44" s="129">
        <f>'Conteggio 4° anno'!R44</f>
        <v>0</v>
      </c>
      <c r="V44" s="129">
        <f>SUM(R44:U44)</f>
        <v>0</v>
      </c>
      <c r="W44" s="132">
        <f>Q44-V44</f>
        <v>0</v>
      </c>
      <c r="X44" s="67"/>
      <c r="Y44" s="40"/>
      <c r="Z44" s="40"/>
      <c r="AA44" s="40"/>
    </row>
    <row r="45" spans="1:27" s="1" customFormat="1" ht="23.25" customHeight="1" x14ac:dyDescent="0.25">
      <c r="B45" s="2"/>
      <c r="C45" s="285" t="s">
        <v>272</v>
      </c>
      <c r="D45" s="286"/>
      <c r="E45" s="301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3"/>
      <c r="Q45" s="129">
        <f>'Budget di progetto e finanziam.'!U45</f>
        <v>0</v>
      </c>
      <c r="R45" s="129">
        <f>'Conteggio 1° anno'!R45</f>
        <v>0</v>
      </c>
      <c r="S45" s="129">
        <f>'Conteggio 2° anno'!R45</f>
        <v>0</v>
      </c>
      <c r="T45" s="129">
        <f>'Conteggio 3° anno'!R45</f>
        <v>0</v>
      </c>
      <c r="U45" s="129">
        <f>'Conteggio 4° anno'!R45</f>
        <v>0</v>
      </c>
      <c r="V45" s="129">
        <f>SUM(R45:U45)</f>
        <v>0</v>
      </c>
      <c r="W45" s="132">
        <f>Q45-V45</f>
        <v>0</v>
      </c>
      <c r="X45" s="67"/>
      <c r="Y45" s="40"/>
      <c r="Z45" s="40"/>
      <c r="AA45" s="40"/>
    </row>
    <row r="46" spans="1:27" s="1" customFormat="1" ht="15" customHeight="1" x14ac:dyDescent="0.25">
      <c r="B46" s="124"/>
      <c r="C46" s="150"/>
      <c r="D46" s="150"/>
      <c r="E46" s="133"/>
      <c r="F46" s="133"/>
      <c r="G46" s="133"/>
      <c r="H46" s="133"/>
      <c r="I46" s="133"/>
      <c r="J46" s="133"/>
      <c r="K46" s="133"/>
      <c r="L46" s="133"/>
      <c r="M46" s="133"/>
      <c r="N46" s="311" t="s">
        <v>273</v>
      </c>
      <c r="O46" s="311"/>
      <c r="P46" s="133"/>
      <c r="Q46" s="130">
        <f t="shared" ref="Q46:W46" si="7">SUM(Q44:Q45)</f>
        <v>0</v>
      </c>
      <c r="R46" s="131">
        <f t="shared" si="7"/>
        <v>0</v>
      </c>
      <c r="S46" s="131">
        <f t="shared" si="7"/>
        <v>0</v>
      </c>
      <c r="T46" s="131">
        <f t="shared" ref="T46" si="8">SUM(T44:T45)</f>
        <v>0</v>
      </c>
      <c r="U46" s="131">
        <f>SUM(U44:U45)</f>
        <v>0</v>
      </c>
      <c r="V46" s="131">
        <f t="shared" si="7"/>
        <v>0</v>
      </c>
      <c r="W46" s="130">
        <f t="shared" si="7"/>
        <v>0</v>
      </c>
      <c r="X46" s="61"/>
      <c r="Y46" s="40"/>
      <c r="Z46" s="40"/>
      <c r="AA46" s="40"/>
    </row>
    <row r="47" spans="1:27" s="1" customFormat="1" ht="15" customHeight="1" x14ac:dyDescent="0.25">
      <c r="B47" s="124"/>
      <c r="C47" s="259" t="s">
        <v>274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1"/>
      <c r="X47" s="50"/>
      <c r="Y47" s="40"/>
      <c r="Z47" s="40"/>
      <c r="AA47" s="40"/>
    </row>
    <row r="48" spans="1:27" s="1" customFormat="1" ht="24" customHeight="1" x14ac:dyDescent="0.25">
      <c r="B48" s="2"/>
      <c r="C48" s="285" t="s">
        <v>275</v>
      </c>
      <c r="D48" s="286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3"/>
      <c r="Q48" s="129">
        <f>'Budget di progetto e finanziam.'!U48</f>
        <v>0</v>
      </c>
      <c r="R48" s="129">
        <f>'Conteggio 1° anno'!R48</f>
        <v>0</v>
      </c>
      <c r="S48" s="129">
        <f>'Conteggio 2° anno'!R48</f>
        <v>0</v>
      </c>
      <c r="T48" s="129">
        <f>'Conteggio 3° anno'!R48</f>
        <v>0</v>
      </c>
      <c r="U48" s="129">
        <f>'Conteggio 4° anno'!R48</f>
        <v>0</v>
      </c>
      <c r="V48" s="129">
        <f>SUM(R48:U48)</f>
        <v>0</v>
      </c>
      <c r="W48" s="132">
        <f>Q48-V48</f>
        <v>0</v>
      </c>
      <c r="X48" s="67"/>
      <c r="Y48" s="40"/>
      <c r="Z48" s="40"/>
      <c r="AA48" s="40"/>
    </row>
    <row r="49" spans="1:33" s="1" customFormat="1" ht="15" customHeight="1" x14ac:dyDescent="0.25">
      <c r="B49" s="2"/>
      <c r="C49" s="285" t="s">
        <v>276</v>
      </c>
      <c r="D49" s="286"/>
      <c r="E49" s="301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3"/>
      <c r="Q49" s="129">
        <f>'Budget di progetto e finanziam.'!U49</f>
        <v>0</v>
      </c>
      <c r="R49" s="129">
        <f>'Conteggio 1° anno'!R49</f>
        <v>0</v>
      </c>
      <c r="S49" s="129">
        <f>'Conteggio 2° anno'!R49</f>
        <v>0</v>
      </c>
      <c r="T49" s="129">
        <f>'Conteggio 3° anno'!R49</f>
        <v>0</v>
      </c>
      <c r="U49" s="129">
        <f>'Conteggio 4° anno'!R49</f>
        <v>0</v>
      </c>
      <c r="V49" s="129">
        <f>SUM(R49:U49)</f>
        <v>0</v>
      </c>
      <c r="W49" s="132">
        <f>Q49-V49</f>
        <v>0</v>
      </c>
      <c r="X49" s="67"/>
      <c r="Y49" s="40"/>
      <c r="Z49" s="40"/>
      <c r="AA49" s="40"/>
    </row>
    <row r="50" spans="1:33" s="1" customFormat="1" ht="15" customHeight="1" x14ac:dyDescent="0.25">
      <c r="B50" s="2"/>
      <c r="C50" s="285"/>
      <c r="D50" s="286"/>
      <c r="E50" s="301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3"/>
      <c r="Q50" s="129">
        <f>'Budget di progetto e finanziam.'!U50</f>
        <v>0</v>
      </c>
      <c r="R50" s="129">
        <f>'Conteggio 1° anno'!R50</f>
        <v>0</v>
      </c>
      <c r="S50" s="129">
        <f>'Conteggio 2° anno'!R50</f>
        <v>0</v>
      </c>
      <c r="T50" s="129">
        <f>'Conteggio 3° anno'!R50</f>
        <v>0</v>
      </c>
      <c r="U50" s="129">
        <f>'Conteggio 4° anno'!R50</f>
        <v>0</v>
      </c>
      <c r="V50" s="129">
        <f>SUM(R50:U50)</f>
        <v>0</v>
      </c>
      <c r="W50" s="132">
        <f>Q50-V50</f>
        <v>0</v>
      </c>
      <c r="X50" s="67"/>
      <c r="Y50" s="40"/>
      <c r="Z50" s="40"/>
      <c r="AA50" s="40"/>
    </row>
    <row r="51" spans="1:33" s="1" customFormat="1" ht="15" customHeight="1" x14ac:dyDescent="0.25">
      <c r="B51" s="124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311" t="s">
        <v>277</v>
      </c>
      <c r="O51" s="311"/>
      <c r="P51" s="133"/>
      <c r="Q51" s="130">
        <f t="shared" ref="Q51:W51" si="9">SUM(Q48:Q50)</f>
        <v>0</v>
      </c>
      <c r="R51" s="131">
        <f t="shared" si="9"/>
        <v>0</v>
      </c>
      <c r="S51" s="131">
        <f t="shared" si="9"/>
        <v>0</v>
      </c>
      <c r="T51" s="131">
        <f t="shared" ref="T51" si="10">SUM(T48:T50)</f>
        <v>0</v>
      </c>
      <c r="U51" s="131">
        <f>SUM(U48:U50)</f>
        <v>0</v>
      </c>
      <c r="V51" s="131">
        <f t="shared" si="9"/>
        <v>0</v>
      </c>
      <c r="W51" s="130">
        <f t="shared" si="9"/>
        <v>0</v>
      </c>
      <c r="X51" s="61"/>
      <c r="Y51" s="40"/>
      <c r="Z51" s="40"/>
      <c r="AA51" s="40"/>
    </row>
    <row r="52" spans="1:33" s="1" customFormat="1" ht="15" customHeight="1" x14ac:dyDescent="0.25">
      <c r="B52" s="124"/>
      <c r="C52" s="316" t="s">
        <v>278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151"/>
      <c r="Q52" s="151"/>
      <c r="R52" s="152"/>
      <c r="S52" s="152"/>
      <c r="T52" s="199"/>
      <c r="U52" s="152"/>
      <c r="V52" s="152"/>
      <c r="W52" s="152"/>
      <c r="X52" s="50"/>
      <c r="Y52" s="40"/>
      <c r="Z52" s="40"/>
      <c r="AA52" s="40"/>
    </row>
    <row r="53" spans="1:33" s="1" customFormat="1" ht="15" customHeight="1" x14ac:dyDescent="0.25">
      <c r="B53" s="2"/>
      <c r="C53" s="153" t="s">
        <v>279</v>
      </c>
      <c r="D53" s="153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91"/>
      <c r="Q53" s="129">
        <f>'Budget di progetto e finanziam.'!U53</f>
        <v>0</v>
      </c>
      <c r="R53" s="129">
        <f>'Conteggio 1° anno'!R53</f>
        <v>0</v>
      </c>
      <c r="S53" s="129">
        <f>'Conteggio 2° anno'!R53</f>
        <v>0</v>
      </c>
      <c r="T53" s="129">
        <f>'Conteggio 3° anno'!R53</f>
        <v>0</v>
      </c>
      <c r="U53" s="129">
        <f>'Conteggio 4° anno'!R53</f>
        <v>0</v>
      </c>
      <c r="V53" s="129">
        <f>SUM(R53:U53)</f>
        <v>0</v>
      </c>
      <c r="W53" s="129">
        <f>Q53-V53</f>
        <v>0</v>
      </c>
      <c r="X53" s="66"/>
      <c r="Y53" s="40"/>
      <c r="Z53" s="40"/>
      <c r="AA53" s="40"/>
      <c r="AB53" s="40"/>
    </row>
    <row r="54" spans="1:33" s="1" customFormat="1" ht="15" customHeight="1" x14ac:dyDescent="0.25">
      <c r="B54" s="2"/>
      <c r="C54" s="300" t="s">
        <v>280</v>
      </c>
      <c r="D54" s="300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91"/>
      <c r="Q54" s="129">
        <f>'Budget di progetto e finanziam.'!U54</f>
        <v>0</v>
      </c>
      <c r="R54" s="129">
        <f>'Conteggio 1° anno'!R54</f>
        <v>0</v>
      </c>
      <c r="S54" s="129">
        <f>'Conteggio 2° anno'!R54</f>
        <v>0</v>
      </c>
      <c r="T54" s="129">
        <f>'Conteggio 3° anno'!R54</f>
        <v>0</v>
      </c>
      <c r="U54" s="129">
        <f>'Conteggio 4° anno'!R54</f>
        <v>0</v>
      </c>
      <c r="V54" s="129">
        <f>SUM(R54:U54)</f>
        <v>0</v>
      </c>
      <c r="W54" s="129">
        <f>Q54-V54</f>
        <v>0</v>
      </c>
      <c r="X54" s="66"/>
      <c r="Y54" s="40"/>
      <c r="Z54" s="40"/>
      <c r="AA54" s="40"/>
      <c r="AB54" s="40"/>
    </row>
    <row r="55" spans="1:33" s="1" customFormat="1" ht="15" customHeight="1" x14ac:dyDescent="0.25">
      <c r="B55" s="2"/>
      <c r="C55" s="300" t="s">
        <v>281</v>
      </c>
      <c r="D55" s="300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92"/>
      <c r="Q55" s="129">
        <f>'Budget di progetto e finanziam.'!U55</f>
        <v>0</v>
      </c>
      <c r="R55" s="129">
        <f>'Conteggio 1° anno'!R55</f>
        <v>0</v>
      </c>
      <c r="S55" s="129">
        <f>'Conteggio 2° anno'!R55</f>
        <v>0</v>
      </c>
      <c r="T55" s="129">
        <f>'Conteggio 3° anno'!R55</f>
        <v>0</v>
      </c>
      <c r="U55" s="129">
        <f>'Conteggio 4° anno'!R55</f>
        <v>0</v>
      </c>
      <c r="V55" s="129">
        <f>SUM(R55:U55)</f>
        <v>0</v>
      </c>
      <c r="W55" s="129">
        <f>Q55-V55</f>
        <v>0</v>
      </c>
      <c r="X55" s="70"/>
      <c r="Y55" s="40"/>
      <c r="Z55" s="40"/>
      <c r="AA55" s="40"/>
      <c r="AG55" s="12"/>
    </row>
    <row r="56" spans="1:33" s="40" customFormat="1" ht="15" customHeight="1" x14ac:dyDescent="0.25">
      <c r="A56" s="118"/>
      <c r="B56" s="124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311" t="s">
        <v>282</v>
      </c>
      <c r="O56" s="311"/>
      <c r="P56" s="133"/>
      <c r="Q56" s="130">
        <f t="shared" ref="Q56:W56" si="11">SUM(Q53:Q55)</f>
        <v>0</v>
      </c>
      <c r="R56" s="131">
        <f t="shared" si="11"/>
        <v>0</v>
      </c>
      <c r="S56" s="131">
        <f t="shared" si="11"/>
        <v>0</v>
      </c>
      <c r="T56" s="131">
        <f t="shared" ref="T56" si="12">SUM(T53:T55)</f>
        <v>0</v>
      </c>
      <c r="U56" s="131">
        <f>SUM(U53:U55)</f>
        <v>0</v>
      </c>
      <c r="V56" s="131">
        <f t="shared" si="11"/>
        <v>0</v>
      </c>
      <c r="W56" s="130">
        <f t="shared" si="11"/>
        <v>0</v>
      </c>
      <c r="X56" s="61"/>
    </row>
    <row r="57" spans="1:33" s="1" customFormat="1" ht="15" customHeight="1" x14ac:dyDescent="0.25">
      <c r="A57" s="134"/>
      <c r="B57" s="124"/>
      <c r="C57" s="316" t="s">
        <v>283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50"/>
      <c r="Y57" s="40"/>
      <c r="Z57" s="40"/>
      <c r="AA57" s="40"/>
    </row>
    <row r="58" spans="1:33" s="1" customFormat="1" ht="19" customHeight="1" x14ac:dyDescent="0.25">
      <c r="B58" s="2"/>
      <c r="C58" s="285" t="s">
        <v>284</v>
      </c>
      <c r="D58" s="286"/>
      <c r="E58" s="301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3"/>
      <c r="Q58" s="129">
        <f>'Budget di progetto e finanziam.'!U58</f>
        <v>0</v>
      </c>
      <c r="R58" s="129">
        <f>'Conteggio 1° anno'!R58</f>
        <v>0</v>
      </c>
      <c r="S58" s="129">
        <f>'Conteggio 2° anno'!R58</f>
        <v>0</v>
      </c>
      <c r="T58" s="129">
        <f>'Conteggio 3° anno'!R58</f>
        <v>0</v>
      </c>
      <c r="U58" s="129">
        <f>'Conteggio 4° anno'!R58</f>
        <v>0</v>
      </c>
      <c r="V58" s="129">
        <f>SUM(R58:U58)</f>
        <v>0</v>
      </c>
      <c r="W58" s="132">
        <f>Q58-V58</f>
        <v>0</v>
      </c>
      <c r="X58" s="67"/>
      <c r="Y58" s="40"/>
      <c r="Z58" s="40"/>
      <c r="AA58" s="40"/>
    </row>
    <row r="59" spans="1:33" s="1" customFormat="1" ht="15" customHeight="1" x14ac:dyDescent="0.25">
      <c r="B59" s="2"/>
      <c r="C59" s="285"/>
      <c r="D59" s="286"/>
      <c r="E59" s="301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3"/>
      <c r="Q59" s="129">
        <f>'Budget di progetto e finanziam.'!U59</f>
        <v>0</v>
      </c>
      <c r="R59" s="129">
        <f>'Conteggio 1° anno'!R59</f>
        <v>0</v>
      </c>
      <c r="S59" s="129">
        <f>'Conteggio 2° anno'!R59</f>
        <v>0</v>
      </c>
      <c r="T59" s="129">
        <f>'Conteggio 3° anno'!R59</f>
        <v>0</v>
      </c>
      <c r="U59" s="129">
        <f>'Conteggio 4° anno'!R59</f>
        <v>0</v>
      </c>
      <c r="V59" s="129">
        <f>SUM(R59:U59)</f>
        <v>0</v>
      </c>
      <c r="W59" s="132">
        <f>Q59-V59</f>
        <v>0</v>
      </c>
      <c r="X59" s="67"/>
      <c r="Y59" s="40"/>
      <c r="Z59" s="40"/>
      <c r="AA59" s="40"/>
    </row>
    <row r="60" spans="1:33" s="1" customFormat="1" ht="15" customHeight="1" x14ac:dyDescent="0.25">
      <c r="B60" s="2"/>
      <c r="C60" s="285"/>
      <c r="D60" s="286"/>
      <c r="E60" s="301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3"/>
      <c r="Q60" s="129">
        <f>'Budget di progetto e finanziam.'!U60</f>
        <v>0</v>
      </c>
      <c r="R60" s="129">
        <f>'Conteggio 1° anno'!R60</f>
        <v>0</v>
      </c>
      <c r="S60" s="129">
        <f>'Conteggio 2° anno'!R60</f>
        <v>0</v>
      </c>
      <c r="T60" s="129">
        <f>'Conteggio 3° anno'!R60</f>
        <v>0</v>
      </c>
      <c r="U60" s="129">
        <f>'Conteggio 4° anno'!R60</f>
        <v>0</v>
      </c>
      <c r="V60" s="129">
        <f>SUM(R60:U60)</f>
        <v>0</v>
      </c>
      <c r="W60" s="132">
        <f>Q60-V60</f>
        <v>0</v>
      </c>
      <c r="X60" s="67"/>
      <c r="Y60" s="40"/>
      <c r="Z60" s="40"/>
      <c r="AA60" s="40"/>
    </row>
    <row r="61" spans="1:33" s="1" customFormat="1" ht="15" customHeight="1" x14ac:dyDescent="0.25">
      <c r="B61" s="2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313" t="s">
        <v>285</v>
      </c>
      <c r="O61" s="313"/>
      <c r="P61" s="154"/>
      <c r="Q61" s="131">
        <f t="shared" ref="Q61:W61" si="13">SUM(Q58:Q60)</f>
        <v>0</v>
      </c>
      <c r="R61" s="131">
        <f t="shared" si="13"/>
        <v>0</v>
      </c>
      <c r="S61" s="131">
        <f t="shared" si="13"/>
        <v>0</v>
      </c>
      <c r="T61" s="131">
        <f t="shared" ref="T61" si="14">SUM(T58:T60)</f>
        <v>0</v>
      </c>
      <c r="U61" s="131">
        <f>SUM(U58:U60)</f>
        <v>0</v>
      </c>
      <c r="V61" s="131">
        <f t="shared" si="13"/>
        <v>0</v>
      </c>
      <c r="W61" s="131">
        <f t="shared" si="13"/>
        <v>0</v>
      </c>
      <c r="X61" s="61"/>
      <c r="Y61" s="40"/>
      <c r="Z61" s="40"/>
      <c r="AA61" s="40"/>
    </row>
    <row r="62" spans="1:33" s="86" customFormat="1" ht="20.25" customHeight="1" x14ac:dyDescent="0.25">
      <c r="B62" s="15"/>
      <c r="C62" s="315" t="s">
        <v>286</v>
      </c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155"/>
      <c r="Q62" s="140">
        <f t="shared" ref="Q62:W62" si="15">Q46+Q51+Q56+Q61</f>
        <v>0</v>
      </c>
      <c r="R62" s="140">
        <f t="shared" si="15"/>
        <v>0</v>
      </c>
      <c r="S62" s="140">
        <f t="shared" si="15"/>
        <v>0</v>
      </c>
      <c r="T62" s="140">
        <f t="shared" si="15"/>
        <v>0</v>
      </c>
      <c r="U62" s="140">
        <f>U46+U51+U56+U61</f>
        <v>0</v>
      </c>
      <c r="V62" s="140">
        <f>V46+V51+V56+V61</f>
        <v>0</v>
      </c>
      <c r="W62" s="140">
        <f t="shared" si="15"/>
        <v>0</v>
      </c>
      <c r="X62" s="59"/>
      <c r="Y62" s="16"/>
      <c r="Z62" s="16"/>
      <c r="AA62" s="16"/>
      <c r="AG62" s="87"/>
    </row>
    <row r="63" spans="1:33" s="1" customFormat="1" ht="7.5" customHeight="1" x14ac:dyDescent="0.25">
      <c r="B63" s="4"/>
      <c r="C63" s="156"/>
      <c r="D63" s="156"/>
      <c r="E63" s="156"/>
      <c r="F63" s="156"/>
      <c r="G63" s="156"/>
      <c r="H63" s="156"/>
      <c r="I63" s="156"/>
      <c r="J63" s="156"/>
      <c r="K63" s="157"/>
      <c r="L63" s="157"/>
      <c r="M63" s="158"/>
      <c r="N63" s="156"/>
      <c r="O63" s="156"/>
      <c r="P63" s="156"/>
      <c r="Q63" s="156"/>
      <c r="R63" s="159"/>
      <c r="S63" s="159"/>
      <c r="T63" s="159"/>
      <c r="U63" s="156"/>
      <c r="V63" s="159"/>
      <c r="W63" s="156"/>
      <c r="X63" s="8"/>
      <c r="Y63" s="40"/>
      <c r="Z63" s="40"/>
      <c r="AA63" s="40"/>
    </row>
    <row r="64" spans="1:33" s="1" customFormat="1" ht="27" customHeight="1" x14ac:dyDescent="0.25">
      <c r="B64" s="40"/>
      <c r="C64" s="224" t="s">
        <v>287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40"/>
      <c r="Y64" s="40"/>
      <c r="Z64" s="40"/>
      <c r="AA64" s="40"/>
    </row>
    <row r="65" spans="2:27" x14ac:dyDescent="0.25">
      <c r="B65" s="9"/>
      <c r="C65" s="160"/>
      <c r="D65" s="160"/>
      <c r="E65" s="160"/>
      <c r="F65" s="160"/>
      <c r="G65" s="160"/>
      <c r="H65" s="160"/>
      <c r="I65" s="160"/>
      <c r="J65" s="160"/>
      <c r="K65" s="161"/>
      <c r="L65" s="161"/>
      <c r="M65" s="161"/>
      <c r="N65" s="161"/>
      <c r="O65" s="161"/>
      <c r="P65" s="161"/>
      <c r="Q65" s="162"/>
      <c r="R65" s="145"/>
      <c r="S65" s="145"/>
      <c r="T65" s="145"/>
      <c r="U65" s="162"/>
      <c r="V65" s="145"/>
      <c r="W65" s="163"/>
      <c r="X65" s="25"/>
      <c r="Y65" s="18"/>
      <c r="Z65" s="18"/>
      <c r="AA65" s="18"/>
    </row>
    <row r="66" spans="2:27" ht="15" customHeight="1" x14ac:dyDescent="0.25">
      <c r="B66" s="2"/>
      <c r="C66" s="299" t="s">
        <v>288</v>
      </c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39">
        <f>V62</f>
        <v>0</v>
      </c>
      <c r="R66" s="240"/>
      <c r="S66" s="240"/>
      <c r="T66" s="240"/>
      <c r="U66" s="240"/>
      <c r="V66" s="240"/>
      <c r="W66" s="241"/>
      <c r="X66" s="71"/>
      <c r="Y66" s="18"/>
      <c r="Z66" s="18"/>
      <c r="AA66" s="18"/>
    </row>
    <row r="67" spans="2:27" ht="15" customHeight="1" x14ac:dyDescent="0.25">
      <c r="B67" s="15"/>
      <c r="C67" s="299" t="s">
        <v>289</v>
      </c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51">
        <f>V37</f>
        <v>0</v>
      </c>
      <c r="R67" s="252"/>
      <c r="S67" s="252"/>
      <c r="T67" s="252"/>
      <c r="U67" s="252"/>
      <c r="V67" s="252"/>
      <c r="W67" s="253"/>
      <c r="X67" s="61"/>
      <c r="Y67" s="18"/>
      <c r="Z67" s="18"/>
      <c r="AA67" s="18"/>
    </row>
    <row r="68" spans="2:27" ht="15" customHeight="1" x14ac:dyDescent="0.25">
      <c r="B68" s="2"/>
      <c r="C68" s="299" t="s">
        <v>290</v>
      </c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51">
        <f>Q66-Q67</f>
        <v>0</v>
      </c>
      <c r="R68" s="252"/>
      <c r="S68" s="252"/>
      <c r="T68" s="252"/>
      <c r="U68" s="252"/>
      <c r="V68" s="252"/>
      <c r="W68" s="253"/>
      <c r="X68" s="61"/>
      <c r="Y68" s="18"/>
      <c r="Z68" s="18"/>
      <c r="AA68" s="18"/>
    </row>
    <row r="69" spans="2:27" ht="10" customHeight="1" x14ac:dyDescent="0.25">
      <c r="B69" s="15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64"/>
      <c r="R69" s="165"/>
      <c r="S69" s="165"/>
      <c r="T69" s="165"/>
      <c r="U69" s="164"/>
      <c r="V69" s="165"/>
      <c r="W69" s="164"/>
      <c r="X69" s="55"/>
      <c r="Y69" s="18"/>
      <c r="Z69" s="18"/>
      <c r="AA69" s="18"/>
    </row>
    <row r="70" spans="2:27" ht="15" customHeight="1" x14ac:dyDescent="0.25">
      <c r="B70" s="2"/>
      <c r="C70" s="299" t="s">
        <v>291</v>
      </c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39">
        <f>V51+V56+V61</f>
        <v>0</v>
      </c>
      <c r="R70" s="240"/>
      <c r="S70" s="240"/>
      <c r="T70" s="240"/>
      <c r="U70" s="240"/>
      <c r="V70" s="240"/>
      <c r="W70" s="241"/>
      <c r="X70" s="71"/>
      <c r="Y70" s="18"/>
      <c r="Z70" s="18"/>
      <c r="AA70" s="18"/>
    </row>
    <row r="71" spans="2:27" ht="15" customHeight="1" x14ac:dyDescent="0.25">
      <c r="B71" s="21"/>
      <c r="C71" s="304" t="s">
        <v>292</v>
      </c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254" t="e">
        <f>Q70/Q67</f>
        <v>#DIV/0!</v>
      </c>
      <c r="R71" s="255"/>
      <c r="S71" s="255"/>
      <c r="T71" s="255"/>
      <c r="U71" s="255"/>
      <c r="V71" s="255"/>
      <c r="W71" s="256"/>
      <c r="X71" s="72"/>
      <c r="Y71" s="18"/>
      <c r="Z71" s="18"/>
      <c r="AA71" s="18"/>
    </row>
    <row r="72" spans="2:27" ht="10" customHeight="1" x14ac:dyDescent="0.25">
      <c r="B72" s="56"/>
      <c r="C72" s="305"/>
      <c r="D72" s="305"/>
      <c r="E72" s="305"/>
      <c r="F72" s="305"/>
      <c r="G72" s="305"/>
      <c r="H72" s="166"/>
      <c r="I72" s="166"/>
      <c r="J72" s="306"/>
      <c r="K72" s="306"/>
      <c r="L72" s="166"/>
      <c r="M72" s="166"/>
      <c r="N72" s="307"/>
      <c r="O72" s="307"/>
      <c r="P72" s="167"/>
      <c r="Q72" s="298"/>
      <c r="R72" s="298"/>
      <c r="S72" s="298"/>
      <c r="T72" s="298"/>
      <c r="U72" s="298"/>
      <c r="V72" s="298"/>
      <c r="W72" s="298"/>
      <c r="X72" s="58"/>
      <c r="Y72" s="18"/>
      <c r="Z72" s="18"/>
      <c r="AA72" s="18"/>
    </row>
    <row r="73" spans="2:27" s="18" customFormat="1" x14ac:dyDescent="0.25">
      <c r="C73" s="113"/>
      <c r="D73" s="113"/>
      <c r="E73" s="113"/>
      <c r="F73" s="113"/>
      <c r="G73" s="113"/>
      <c r="H73" s="113"/>
      <c r="I73" s="113"/>
      <c r="J73" s="113"/>
      <c r="K73" s="114"/>
      <c r="L73" s="114"/>
      <c r="M73" s="168"/>
      <c r="N73" s="113"/>
      <c r="O73" s="113"/>
      <c r="P73" s="113"/>
      <c r="Q73" s="113"/>
      <c r="R73" s="169"/>
      <c r="S73" s="169"/>
      <c r="T73" s="169"/>
      <c r="U73" s="113"/>
      <c r="V73" s="169"/>
      <c r="W73" s="113"/>
    </row>
    <row r="74" spans="2:27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10"/>
      <c r="S74" s="110"/>
      <c r="T74" s="110"/>
      <c r="U74" s="18"/>
      <c r="V74" s="110"/>
      <c r="W74" s="18"/>
      <c r="X74" s="18"/>
      <c r="Y74" s="18"/>
    </row>
  </sheetData>
  <sheetProtection password="CCF7" sheet="1" formatCells="0" formatColumns="0" formatRows="0" insertRows="0" deleteRows="0"/>
  <protectedRanges>
    <protectedRange sqref="E14:P17 U14:U17 E20:P24 U20:U24 E27:P30 C33:P35 U27:U30 U33:U35 E44:P45 C45 U44:U45 E53:O55 U53:U55 C58:P60 U58:U60 U48:U50 C48:P50 F7:X7" name="Bereich1"/>
  </protectedRanges>
  <mergeCells count="104">
    <mergeCell ref="C71:P71"/>
    <mergeCell ref="Q71:W71"/>
    <mergeCell ref="E53:O53"/>
    <mergeCell ref="C54:D54"/>
    <mergeCell ref="E54:O54"/>
    <mergeCell ref="C55:D55"/>
    <mergeCell ref="E55:O55"/>
    <mergeCell ref="C52:O52"/>
    <mergeCell ref="C72:G72"/>
    <mergeCell ref="J72:K72"/>
    <mergeCell ref="N72:O72"/>
    <mergeCell ref="Q72:W72"/>
    <mergeCell ref="N56:O56"/>
    <mergeCell ref="C57:W57"/>
    <mergeCell ref="C58:D58"/>
    <mergeCell ref="E58:P58"/>
    <mergeCell ref="C59:D59"/>
    <mergeCell ref="E59:P59"/>
    <mergeCell ref="C60:D60"/>
    <mergeCell ref="E60:P60"/>
    <mergeCell ref="N61:O61"/>
    <mergeCell ref="C62:O62"/>
    <mergeCell ref="C64:W64"/>
    <mergeCell ref="C66:P66"/>
    <mergeCell ref="Q66:W66"/>
    <mergeCell ref="C67:P67"/>
    <mergeCell ref="Q67:W67"/>
    <mergeCell ref="C68:P68"/>
    <mergeCell ref="Q68:W68"/>
    <mergeCell ref="C70:P70"/>
    <mergeCell ref="Q70:W70"/>
    <mergeCell ref="E44:P44"/>
    <mergeCell ref="C47:W47"/>
    <mergeCell ref="C48:D48"/>
    <mergeCell ref="E48:P48"/>
    <mergeCell ref="C49:D49"/>
    <mergeCell ref="E49:P49"/>
    <mergeCell ref="C50:D50"/>
    <mergeCell ref="E50:P50"/>
    <mergeCell ref="N51:O51"/>
    <mergeCell ref="C45:D45"/>
    <mergeCell ref="E45:P45"/>
    <mergeCell ref="N46:O46"/>
    <mergeCell ref="C28:D28"/>
    <mergeCell ref="E28:P28"/>
    <mergeCell ref="C29:D29"/>
    <mergeCell ref="E29:P29"/>
    <mergeCell ref="C30:D30"/>
    <mergeCell ref="E30:P30"/>
    <mergeCell ref="N31:O31"/>
    <mergeCell ref="C32:W32"/>
    <mergeCell ref="C33:D33"/>
    <mergeCell ref="E33:P33"/>
    <mergeCell ref="C34:D34"/>
    <mergeCell ref="E34:P34"/>
    <mergeCell ref="C35:D35"/>
    <mergeCell ref="E35:P35"/>
    <mergeCell ref="N36:O36"/>
    <mergeCell ref="C40:W40"/>
    <mergeCell ref="C42:D42"/>
    <mergeCell ref="E42:O42"/>
    <mergeCell ref="Q42:W42"/>
    <mergeCell ref="C43:O43"/>
    <mergeCell ref="C44:D44"/>
    <mergeCell ref="C26:W26"/>
    <mergeCell ref="C27:D27"/>
    <mergeCell ref="E27:P27"/>
    <mergeCell ref="C14:D14"/>
    <mergeCell ref="E14:P14"/>
    <mergeCell ref="C15:D15"/>
    <mergeCell ref="E15:P15"/>
    <mergeCell ref="C16:D16"/>
    <mergeCell ref="E16:P16"/>
    <mergeCell ref="C17:D17"/>
    <mergeCell ref="E17:P17"/>
    <mergeCell ref="N18:O18"/>
    <mergeCell ref="C19:W19"/>
    <mergeCell ref="C20:D20"/>
    <mergeCell ref="E20:P20"/>
    <mergeCell ref="C21:D21"/>
    <mergeCell ref="E21:P21"/>
    <mergeCell ref="C22:D22"/>
    <mergeCell ref="E22:P22"/>
    <mergeCell ref="C23:D23"/>
    <mergeCell ref="E23:P23"/>
    <mergeCell ref="C24:D24"/>
    <mergeCell ref="E24:P24"/>
    <mergeCell ref="N25:O25"/>
    <mergeCell ref="C12:D12"/>
    <mergeCell ref="E12:P12"/>
    <mergeCell ref="Q12:W12"/>
    <mergeCell ref="C13:D13"/>
    <mergeCell ref="E13:P13"/>
    <mergeCell ref="M2:W2"/>
    <mergeCell ref="C6:W6"/>
    <mergeCell ref="C7:E7"/>
    <mergeCell ref="G7:M7"/>
    <mergeCell ref="O7:X7"/>
    <mergeCell ref="C8:X9"/>
    <mergeCell ref="C10:W10"/>
    <mergeCell ref="M3:N3"/>
    <mergeCell ref="M4:N4"/>
    <mergeCell ref="O3:X3"/>
    <mergeCell ref="O4:X4"/>
  </mergeCells>
  <conditionalFormatting sqref="E13">
    <cfRule type="expression" dxfId="1" priority="2" stopIfTrue="1">
      <formula>D13="x"</formula>
    </cfRule>
  </conditionalFormatting>
  <conditionalFormatting sqref="E13">
    <cfRule type="expression" dxfId="0" priority="1" stopIfTrue="1">
      <formula>H13="x"</formula>
    </cfRule>
  </conditionalFormatting>
  <dataValidations count="3">
    <dataValidation type="whole" allowBlank="1" showInputMessage="1" showErrorMessage="1" sqref="R44:V45 R14:V17 R20:V24 R33:V35 R48:V50 R27:V30 R53:V55 R58:V60">
      <formula1>0</formula1>
      <formula2>1E+40</formula2>
    </dataValidation>
    <dataValidation type="date" allowBlank="1" showInputMessage="1" showErrorMessage="1" sqref="G7:M7 O7:X7">
      <formula1>40179</formula1>
      <formula2>55153</formula2>
    </dataValidation>
    <dataValidation type="textLength" operator="lessThanOrEqual" allowBlank="1" showInputMessage="1" showErrorMessage="1" error="Al massimo 500 caratteri!" sqref="C65:P65">
      <formula1>500</formula1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71" fitToHeight="2" orientation="landscape" r:id="rId1"/>
  <headerFooter differentFirst="1">
    <oddHeader xml:space="preserve">&amp;R 
</oddHeader>
  </headerFooter>
  <rowBreaks count="1" manualBreakCount="1">
    <brk id="39" max="16383" man="1"/>
  </rowBreaks>
  <colBreaks count="1" manualBreakCount="1">
    <brk id="25" max="7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PPnB_Formular_Projektbudget_und_Finanzierung_it"/>
    <f:field ref="objsubject" par="" edit="true" text=""/>
    <f:field ref="objcreatedby" par="" text="Blatter, Jasmin, sem-btj"/>
    <f:field ref="objcreatedat" par="" text="16.04.2015 11:51:49"/>
    <f:field ref="objchangedby" par="" text="Blatter, Jasmin, sem-btj"/>
    <f:field ref="objmodifiedat" par="" text="24.04.2015 15:06:20"/>
    <f:field ref="doc_FSCFOLIO_1_1001_FieldDocumentNumber" par="" text=""/>
    <f:field ref="doc_FSCFOLIO_1_1001_FieldSubject" par="" edit="true" text=""/>
    <f:field ref="FSCFOLIO_1_1001_FieldCurrentUser" par="" text="Jasmin Blatter"/>
    <f:field ref="CCAPRECONFIG_15_1001_Objektname" par="" edit="true" text="PPnB_Formular_Projektbudget_und_Finanzierung_it"/>
    <f:field ref="CHPRECONFIG_1_1001_Objektname" par="" edit="true" text="PPnB_Formular_Projektbudget_und_Finanzierung_it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Budget di progetto e finanziam.</vt:lpstr>
      <vt:lpstr>Conteggio 1° anno</vt:lpstr>
      <vt:lpstr>Conteggio 2° anno</vt:lpstr>
      <vt:lpstr>Abrechnung 3. Jahr</vt:lpstr>
      <vt:lpstr>Conteggio 3° anno</vt:lpstr>
      <vt:lpstr>Conteggio 4° anno</vt:lpstr>
      <vt:lpstr>Conteggio conclusione progetto</vt:lpstr>
      <vt:lpstr>'Abrechnung 3. Jahr'!Druckbereich</vt:lpstr>
      <vt:lpstr>'Budget di progetto e finanziam.'!Druckbereich</vt:lpstr>
      <vt:lpstr>'Conteggio 1° anno'!Druckbereich</vt:lpstr>
      <vt:lpstr>'Conteggio 2° anno'!Druckbereich</vt:lpstr>
      <vt:lpstr>'Conteggio 3° anno'!Druckbereich</vt:lpstr>
      <vt:lpstr>'Conteggio 4° anno'!Druckbereich</vt:lpstr>
      <vt:lpstr>'Conteggio conclusione progetto'!Druckbereich</vt:lpstr>
      <vt:lpstr>'Abrechnung 3. Jahr'!text6</vt:lpstr>
      <vt:lpstr>'Budget di progetto e finanziam.'!text6</vt:lpstr>
      <vt:lpstr>'Conteggio 1° anno'!text6</vt:lpstr>
      <vt:lpstr>'Conteggio 2° anno'!text6</vt:lpstr>
      <vt:lpstr>'Conteggio conclusione progetto'!text6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Blatter Jasmin BFM</dc:creator>
  <cp:lastModifiedBy>Margita Preni-Dobruna</cp:lastModifiedBy>
  <cp:lastPrinted>2014-10-27T16:19:48Z</cp:lastPrinted>
  <dcterms:created xsi:type="dcterms:W3CDTF">1996-10-14T23:33:28Z</dcterms:created>
  <dcterms:modified xsi:type="dcterms:W3CDTF">2022-03-14T15:47:48Z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AssignmentCommentHistory">
    <vt:lpwstr/>
  </property>
  <property fmtid="{D5CDD505-2E9C-101B-9397-08002B2CF9AE}" pid="3" name="FSC#EJPDCFG@15.1700:AssignmentDefaultComment">
    <vt:lpwstr/>
  </property>
  <property fmtid="{D5CDD505-2E9C-101B-9397-08002B2CF9AE}" pid="4" name="FSC#EJPDCFG@15.1700:AssignmentExternalDate">
    <vt:lpwstr/>
  </property>
  <property fmtid="{D5CDD505-2E9C-101B-9397-08002B2CF9AE}" pid="5" name="FSC#EJPDCFG@15.1700:AssignmentPlacingPosition">
    <vt:lpwstr/>
  </property>
  <property fmtid="{D5CDD505-2E9C-101B-9397-08002B2CF9AE}" pid="6" name="FSC#EJPDCFG@15.1700:AssignmentProcessingDeadline">
    <vt:lpwstr/>
  </property>
  <property fmtid="{D5CDD505-2E9C-101B-9397-08002B2CF9AE}" pid="7" name="FSC#EJPDCFG@15.1700:AssignmentRemarks">
    <vt:lpwstr/>
  </property>
  <property fmtid="{D5CDD505-2E9C-101B-9397-08002B2CF9AE}" pid="8" name="FSC#EJPDCFG@15.1700:AssignmentResponsible">
    <vt:lpwstr/>
  </property>
  <property fmtid="{D5CDD505-2E9C-101B-9397-08002B2CF9AE}" pid="9" name="FSC#EJPDCFG@15.1700:AssignmentUsers">
    <vt:lpwstr/>
  </property>
  <property fmtid="{D5CDD505-2E9C-101B-9397-08002B2CF9AE}" pid="10" name="FSC#EJPDCFG@15.1700:AssignmentUsersDone">
    <vt:lpwstr/>
  </property>
  <property fmtid="{D5CDD505-2E9C-101B-9397-08002B2CF9AE}" pid="11" name="FSC#EJPDCFG@15.1700:Department">
    <vt:lpwstr>Direktion</vt:lpwstr>
  </property>
  <property fmtid="{D5CDD505-2E9C-101B-9397-08002B2CF9AE}" pid="12" name="FSC#EJPDCFG@15.1700:Department2">
    <vt:lpwstr>Sektion Integrationsförderung</vt:lpwstr>
  </property>
  <property fmtid="{D5CDD505-2E9C-101B-9397-08002B2CF9AE}" pid="13" name="FSC#EJPDCFG@15.1700:DepartmentShort">
    <vt:lpwstr>DIR</vt:lpwstr>
  </property>
  <property fmtid="{D5CDD505-2E9C-101B-9397-08002B2CF9AE}" pid="14" name="FSC#EJPDCFG@15.1700:FileRefOU">
    <vt:lpwstr>Sektion Integrationsförderung</vt:lpwstr>
  </property>
  <property fmtid="{D5CDD505-2E9C-101B-9397-08002B2CF9AE}" pid="15" name="FSC#EJPDCFG@15.1700:HierarchyFifthLevel">
    <vt:lpwstr/>
  </property>
  <property fmtid="{D5CDD505-2E9C-101B-9397-08002B2CF9AE}" pid="16" name="FSC#EJPDCFG@15.1700:HierarchyFirstLevel">
    <vt:lpwstr>Direktion</vt:lpwstr>
  </property>
  <property fmtid="{D5CDD505-2E9C-101B-9397-08002B2CF9AE}" pid="17" name="FSC#EJPDCFG@15.1700:HierarchyFirstLevelShort">
    <vt:lpwstr>DIR</vt:lpwstr>
  </property>
  <property fmtid="{D5CDD505-2E9C-101B-9397-08002B2CF9AE}" pid="18" name="FSC#EJPDCFG@15.1700:HierarchyFourthLevel">
    <vt:lpwstr>Sektion Integrationsförderung</vt:lpwstr>
  </property>
  <property fmtid="{D5CDD505-2E9C-101B-9397-08002B2CF9AE}" pid="19" name="FSC#EJPDCFG@15.1700:HierarchySecondLevel">
    <vt:lpwstr>Direktionsbereich Zuwanderung und Integration</vt:lpwstr>
  </property>
  <property fmtid="{D5CDD505-2E9C-101B-9397-08002B2CF9AE}" pid="20" name="FSC#EJPDCFG@15.1700:HierarchyThirdLevel">
    <vt:lpwstr>Abteilung Integration</vt:lpwstr>
  </property>
  <property fmtid="{D5CDD505-2E9C-101B-9397-08002B2CF9AE}" pid="21" name="FSC#EJPDCFG@15.1700:ObjaddressContentObject">
    <vt:lpwstr>COO.2180.101.5.95027</vt:lpwstr>
  </property>
  <property fmtid="{D5CDD505-2E9C-101B-9397-08002B2CF9AE}" pid="22" name="FSC#EJPDCFG@15.1700:OU">
    <vt:lpwstr>Sektion Integrationsförderung</vt:lpwstr>
  </property>
  <property fmtid="{D5CDD505-2E9C-101B-9397-08002B2CF9AE}" pid="23" name="FSC#EJPDIMPORT@100.2000:Recipient">
    <vt:lpwstr/>
  </property>
  <property fmtid="{D5CDD505-2E9C-101B-9397-08002B2CF9AE}" pid="24" name="FSC#EJPDCFG@15.1700:Recipient">
    <vt:lpwstr/>
  </property>
  <property fmtid="{D5CDD505-2E9C-101B-9397-08002B2CF9AE}" pid="25" name="FSC#EJPDCFG@15.1700:RecipientCity">
    <vt:lpwstr/>
  </property>
  <property fmtid="{D5CDD505-2E9C-101B-9397-08002B2CF9AE}" pid="26" name="FSC#EJPDCFG@15.1700:RecipientContactFirstname">
    <vt:lpwstr/>
  </property>
  <property fmtid="{D5CDD505-2E9C-101B-9397-08002B2CF9AE}" pid="27" name="FSC#EJPDCFG@15.1700:RecipientContactSalutation">
    <vt:lpwstr/>
  </property>
  <property fmtid="{D5CDD505-2E9C-101B-9397-08002B2CF9AE}" pid="28" name="FSC#EJPDCFG@15.1700:RecipientContactSurname">
    <vt:lpwstr/>
  </property>
  <property fmtid="{D5CDD505-2E9C-101B-9397-08002B2CF9AE}" pid="29" name="FSC#EJPDCFG@15.1700:RecipientCountry">
    <vt:lpwstr/>
  </property>
  <property fmtid="{D5CDD505-2E9C-101B-9397-08002B2CF9AE}" pid="30" name="FSC#EJPDCFG@15.1700:RecipientDate">
    <vt:lpwstr/>
  </property>
  <property fmtid="{D5CDD505-2E9C-101B-9397-08002B2CF9AE}" pid="31" name="FSC#EJPDCFG@15.1700:RecipientEMail">
    <vt:lpwstr/>
  </property>
  <property fmtid="{D5CDD505-2E9C-101B-9397-08002B2CF9AE}" pid="32" name="FSC#EJPDCFG@15.1700:RecipientFirstname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POBox">
    <vt:lpwstr/>
  </property>
  <property fmtid="{D5CDD505-2E9C-101B-9397-08002B2CF9AE}" pid="35" name="FSC#EJPDCFG@15.1700:RecipientSalutation">
    <vt:lpwstr/>
  </property>
  <property fmtid="{D5CDD505-2E9C-101B-9397-08002B2CF9AE}" pid="36" name="FSC#EJPDCFG@15.1700:RecipientStreet">
    <vt:lpwstr/>
  </property>
  <property fmtid="{D5CDD505-2E9C-101B-9397-08002B2CF9AE}" pid="37" name="FSC#EJPDCFG@15.1700:RecipientSurname">
    <vt:lpwstr/>
  </property>
  <property fmtid="{D5CDD505-2E9C-101B-9397-08002B2CF9AE}" pid="38" name="FSC#EJPDCFG@15.1700:RecipientTitle">
    <vt:lpwstr/>
  </property>
  <property fmtid="{D5CDD505-2E9C-101B-9397-08002B2CF9AE}" pid="39" name="FSC#EJPDCFG@15.1700:RecipientZIPCode">
    <vt:lpwstr/>
  </property>
  <property fmtid="{D5CDD505-2E9C-101B-9397-08002B2CF9AE}" pid="40" name="FSC#EJPDCFG@15.1700:SubfileClassification">
    <vt:lpwstr>Nicht klassifiziert</vt:lpwstr>
  </property>
  <property fmtid="{D5CDD505-2E9C-101B-9397-08002B2CF9AE}" pid="41" name="FSC#EJPDCFG@15.1700:SubfileDossierRef">
    <vt:lpwstr>542/2014/00001</vt:lpwstr>
  </property>
  <property fmtid="{D5CDD505-2E9C-101B-9397-08002B2CF9AE}" pid="42" name="FSC#EJPDCFG@15.1700:SubfileResponsibleAddress">
    <vt:lpwstr>Quellenweg 6, 3003 Bern-Wabern</vt:lpwstr>
  </property>
  <property fmtid="{D5CDD505-2E9C-101B-9397-08002B2CF9AE}" pid="43" name="FSC#EJPDCFG@15.1700:SubfileResponsibleEmail">
    <vt:lpwstr>jasmin.blatter@sem.admin.ch</vt:lpwstr>
  </property>
  <property fmtid="{D5CDD505-2E9C-101B-9397-08002B2CF9AE}" pid="44" name="FSC#EJPDCFG@15.1700:SubfileResponsibleFirstname">
    <vt:lpwstr>Jasmin</vt:lpwstr>
  </property>
  <property fmtid="{D5CDD505-2E9C-101B-9397-08002B2CF9AE}" pid="45" name="FSC#EJPDCFG@15.1700:SubfileResponsibleInitials">
    <vt:lpwstr>sem-btj</vt:lpwstr>
  </property>
  <property fmtid="{D5CDD505-2E9C-101B-9397-08002B2CF9AE}" pid="46" name="FSC#EJPDCFG@15.1700:SubfileResponsibleProfession">
    <vt:lpwstr/>
  </property>
  <property fmtid="{D5CDD505-2E9C-101B-9397-08002B2CF9AE}" pid="47" name="FSC#EJPDCFG@15.1700:SubfileResponsibleSalutation">
    <vt:lpwstr>Sehr geehrte Damen und Herren</vt:lpwstr>
  </property>
  <property fmtid="{D5CDD505-2E9C-101B-9397-08002B2CF9AE}" pid="48" name="FSC#EJPDCFG@15.1700:SubfileResponsibleSurname">
    <vt:lpwstr>Blatter</vt:lpwstr>
  </property>
  <property fmtid="{D5CDD505-2E9C-101B-9397-08002B2CF9AE}" pid="49" name="FSC#EJPDCFG@15.1700:SubfileResponsibleTelFax">
    <vt:lpwstr>+41 58 462 78 32</vt:lpwstr>
  </property>
  <property fmtid="{D5CDD505-2E9C-101B-9397-08002B2CF9AE}" pid="50" name="FSC#EJPDCFG@15.1700:SubfileResponsibleTelOffice">
    <vt:lpwstr>+41 58 465 14 85</vt:lpwstr>
  </property>
  <property fmtid="{D5CDD505-2E9C-101B-9397-08002B2CF9AE}" pid="51" name="FSC#EJPDCFG@15.1700:SubfileResponsibleUrl">
    <vt:lpwstr>www.sem.admin.ch</vt:lpwstr>
  </property>
  <property fmtid="{D5CDD505-2E9C-101B-9397-08002B2CF9AE}" pid="52" name="FSC#EJPDCFG@15.1700:SubfileSubject">
    <vt:lpwstr>PPnB Formular Projektbudget und Finanzierung d/f/i</vt:lpwstr>
  </property>
  <property fmtid="{D5CDD505-2E9C-101B-9397-08002B2CF9AE}" pid="53" name="FSC#EJPDCFG@15.1700:SubfileTitle">
    <vt:lpwstr>PPnB Formular Projektbudget und Finanzierung d/f/i</vt:lpwstr>
  </property>
  <property fmtid="{D5CDD505-2E9C-101B-9397-08002B2CF9AE}" pid="54" name="FSC#EJPDIMPORT@100.2000:PersonnelSurname">
    <vt:lpwstr/>
  </property>
  <property fmtid="{D5CDD505-2E9C-101B-9397-08002B2CF9AE}" pid="55" name="FSC#EJPDIMPORT@100.2000:PersonnelFirstname">
    <vt:lpwstr/>
  </property>
  <property fmtid="{D5CDD505-2E9C-101B-9397-08002B2CF9AE}" pid="56" name="FSC#EJPDIMPORT@100.2000:PersonnelBirthday">
    <vt:lpwstr/>
  </property>
  <property fmtid="{D5CDD505-2E9C-101B-9397-08002B2CF9AE}" pid="57" name="FSC#EJPDIMPORT@100.2000:PersonnelProfession">
    <vt:lpwstr/>
  </property>
  <property fmtid="{D5CDD505-2E9C-101B-9397-08002B2CF9AE}" pid="58" name="FSC#EJPDIMPORT@100.2000:PersonnelAddress">
    <vt:lpwstr/>
  </property>
  <property fmtid="{D5CDD505-2E9C-101B-9397-08002B2CF9AE}" pid="59" name="FSC#EJPDIMPORT@100.2000:PersonnelOrgAddress">
    <vt:lpwstr/>
  </property>
  <property fmtid="{D5CDD505-2E9C-101B-9397-08002B2CF9AE}" pid="60" name="FSC#EJPDIMPORT@100.2000:PersonnelOrgname">
    <vt:lpwstr/>
  </property>
  <property fmtid="{D5CDD505-2E9C-101B-9397-08002B2CF9AE}" pid="61" name="FSC#COOSYSTEM@1.1:Container">
    <vt:lpwstr>COO.2180.101.5.95027</vt:lpwstr>
  </property>
  <property fmtid="{D5CDD505-2E9C-101B-9397-08002B2CF9AE}" pid="62" name="FSC#COOELAK@1.1001:Subject">
    <vt:lpwstr/>
  </property>
  <property fmtid="{D5CDD505-2E9C-101B-9397-08002B2CF9AE}" pid="63" name="FSC#COOELAK@1.1001:FileReference">
    <vt:lpwstr>542/2014/00394</vt:lpwstr>
  </property>
  <property fmtid="{D5CDD505-2E9C-101B-9397-08002B2CF9AE}" pid="64" name="FSC#COOELAK@1.1001:FileRefYear">
    <vt:lpwstr>2014</vt:lpwstr>
  </property>
  <property fmtid="{D5CDD505-2E9C-101B-9397-08002B2CF9AE}" pid="65" name="FSC#COOELAK@1.1001:FileRefOrdinal">
    <vt:lpwstr>394</vt:lpwstr>
  </property>
  <property fmtid="{D5CDD505-2E9C-101B-9397-08002B2CF9AE}" pid="66" name="FSC#COOELAK@1.1001:FileRefOU">
    <vt:lpwstr>SIF</vt:lpwstr>
  </property>
  <property fmtid="{D5CDD505-2E9C-101B-9397-08002B2CF9AE}" pid="67" name="FSC#COOELAK@1.1001:Organization">
    <vt:lpwstr/>
  </property>
  <property fmtid="{D5CDD505-2E9C-101B-9397-08002B2CF9AE}" pid="68" name="FSC#COOELAK@1.1001:Owner">
    <vt:lpwstr>Blatter Jasmin</vt:lpwstr>
  </property>
  <property fmtid="{D5CDD505-2E9C-101B-9397-08002B2CF9AE}" pid="69" name="FSC#COOELAK@1.1001:OwnerExtension">
    <vt:lpwstr>+41 58 465 14 85</vt:lpwstr>
  </property>
  <property fmtid="{D5CDD505-2E9C-101B-9397-08002B2CF9AE}" pid="70" name="FSC#COOELAK@1.1001:OwnerFaxExtension">
    <vt:lpwstr>+41 58 462 78 32</vt:lpwstr>
  </property>
  <property fmtid="{D5CDD505-2E9C-101B-9397-08002B2CF9AE}" pid="71" name="FSC#COOELAK@1.1001:DispatchedBy">
    <vt:lpwstr/>
  </property>
  <property fmtid="{D5CDD505-2E9C-101B-9397-08002B2CF9AE}" pid="72" name="FSC#COOELAK@1.1001:DispatchedAt">
    <vt:lpwstr/>
  </property>
  <property fmtid="{D5CDD505-2E9C-101B-9397-08002B2CF9AE}" pid="73" name="FSC#COOELAK@1.1001:ApprovedBy">
    <vt:lpwstr/>
  </property>
  <property fmtid="{D5CDD505-2E9C-101B-9397-08002B2CF9AE}" pid="74" name="FSC#COOELAK@1.1001:ApprovedAt">
    <vt:lpwstr/>
  </property>
  <property fmtid="{D5CDD505-2E9C-101B-9397-08002B2CF9AE}" pid="75" name="FSC#COOELAK@1.1001:Department">
    <vt:lpwstr>Sektion Integrationsförderung (SIF)</vt:lpwstr>
  </property>
  <property fmtid="{D5CDD505-2E9C-101B-9397-08002B2CF9AE}" pid="76" name="FSC#COOELAK@1.1001:CreatedAt">
    <vt:lpwstr>16.04.2015</vt:lpwstr>
  </property>
  <property fmtid="{D5CDD505-2E9C-101B-9397-08002B2CF9AE}" pid="77" name="FSC#COOELAK@1.1001:OU">
    <vt:lpwstr>Sektion Integrationsförderung (SIF)</vt:lpwstr>
  </property>
  <property fmtid="{D5CDD505-2E9C-101B-9397-08002B2CF9AE}" pid="78" name="FSC#COOELAK@1.1001:Priority">
    <vt:lpwstr> ()</vt:lpwstr>
  </property>
  <property fmtid="{D5CDD505-2E9C-101B-9397-08002B2CF9AE}" pid="79" name="FSC#COOELAK@1.1001:ObjBarCode">
    <vt:lpwstr>*COO.2180.101.5.95027*</vt:lpwstr>
  </property>
  <property fmtid="{D5CDD505-2E9C-101B-9397-08002B2CF9AE}" pid="80" name="FSC#COOELAK@1.1001:RefBarCode">
    <vt:lpwstr>*COO.2180.101.8.1273888*</vt:lpwstr>
  </property>
  <property fmtid="{D5CDD505-2E9C-101B-9397-08002B2CF9AE}" pid="81" name="FSC#COOELAK@1.1001:FileRefBarCode">
    <vt:lpwstr>*542/2014/00394*</vt:lpwstr>
  </property>
  <property fmtid="{D5CDD505-2E9C-101B-9397-08002B2CF9AE}" pid="82" name="FSC#COOELAK@1.1001:ExternalRef">
    <vt:lpwstr/>
  </property>
  <property fmtid="{D5CDD505-2E9C-101B-9397-08002B2CF9AE}" pid="83" name="FSC#COOELAK@1.1001:IncomingNumber">
    <vt:lpwstr/>
  </property>
  <property fmtid="{D5CDD505-2E9C-101B-9397-08002B2CF9AE}" pid="84" name="FSC#COOELAK@1.1001:IncomingSubject">
    <vt:lpwstr/>
  </property>
  <property fmtid="{D5CDD505-2E9C-101B-9397-08002B2CF9AE}" pid="85" name="FSC#COOELAK@1.1001:ProcessResponsible">
    <vt:lpwstr/>
  </property>
  <property fmtid="{D5CDD505-2E9C-101B-9397-08002B2CF9AE}" pid="86" name="FSC#COOELAK@1.1001:ProcessResponsiblePhone">
    <vt:lpwstr/>
  </property>
  <property fmtid="{D5CDD505-2E9C-101B-9397-08002B2CF9AE}" pid="87" name="FSC#COOELAK@1.1001:ProcessResponsibleMail">
    <vt:lpwstr/>
  </property>
  <property fmtid="{D5CDD505-2E9C-101B-9397-08002B2CF9AE}" pid="88" name="FSC#COOELAK@1.1001:ProcessResponsibleFax">
    <vt:lpwstr/>
  </property>
  <property fmtid="{D5CDD505-2E9C-101B-9397-08002B2CF9AE}" pid="89" name="FSC#COOELAK@1.1001:ApproverFirstName">
    <vt:lpwstr/>
  </property>
  <property fmtid="{D5CDD505-2E9C-101B-9397-08002B2CF9AE}" pid="90" name="FSC#COOELAK@1.1001:ApproverSurName">
    <vt:lpwstr/>
  </property>
  <property fmtid="{D5CDD505-2E9C-101B-9397-08002B2CF9AE}" pid="91" name="FSC#COOELAK@1.1001:ApproverTitle">
    <vt:lpwstr/>
  </property>
  <property fmtid="{D5CDD505-2E9C-101B-9397-08002B2CF9AE}" pid="92" name="FSC#COOELAK@1.1001:ExternalDate">
    <vt:lpwstr/>
  </property>
  <property fmtid="{D5CDD505-2E9C-101B-9397-08002B2CF9AE}" pid="93" name="FSC#COOELAK@1.1001:SettlementApprovedAt">
    <vt:lpwstr/>
  </property>
  <property fmtid="{D5CDD505-2E9C-101B-9397-08002B2CF9AE}" pid="94" name="FSC#COOELAK@1.1001:BaseNumber">
    <vt:lpwstr>542</vt:lpwstr>
  </property>
  <property fmtid="{D5CDD505-2E9C-101B-9397-08002B2CF9AE}" pid="95" name="FSC#COOELAK@1.1001:CurrentUserRolePos">
    <vt:lpwstr>Sachbearbeiter/in</vt:lpwstr>
  </property>
  <property fmtid="{D5CDD505-2E9C-101B-9397-08002B2CF9AE}" pid="96" name="FSC#COOELAK@1.1001:CurrentUserEmail">
    <vt:lpwstr>jasmin.blatter@sem.admin.ch</vt:lpwstr>
  </property>
  <property fmtid="{D5CDD505-2E9C-101B-9397-08002B2CF9AE}" pid="97" name="FSC#ELAKGOV@1.1001:PersonalSubjGender">
    <vt:lpwstr/>
  </property>
  <property fmtid="{D5CDD505-2E9C-101B-9397-08002B2CF9AE}" pid="98" name="FSC#ELAKGOV@1.1001:PersonalSubjFirstName">
    <vt:lpwstr/>
  </property>
  <property fmtid="{D5CDD505-2E9C-101B-9397-08002B2CF9AE}" pid="99" name="FSC#ELAKGOV@1.1001:PersonalSubjSurName">
    <vt:lpwstr/>
  </property>
  <property fmtid="{D5CDD505-2E9C-101B-9397-08002B2CF9AE}" pid="100" name="FSC#ELAKGOV@1.1001:PersonalSubjSalutation">
    <vt:lpwstr/>
  </property>
  <property fmtid="{D5CDD505-2E9C-101B-9397-08002B2CF9AE}" pid="101" name="FSC#ELAKGOV@1.1001:PersonalSubjAddress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Jasmin Blatter</vt:lpwstr>
  </property>
  <property fmtid="{D5CDD505-2E9C-101B-9397-08002B2CF9AE}" pid="104" name="FSC#ATSTATECFG@1.1001:AgentPhone">
    <vt:lpwstr>+41 58 465 14 85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542/2014/00001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